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mbriaeducationtrust.sharepoint.com/sites/CET-SchoolFinance-CENTRAL/Shared Documents/CENTRAL/A. Accounting records/H. Staff_Trustees expenses/NOTES/"/>
    </mc:Choice>
  </mc:AlternateContent>
  <xr:revisionPtr revIDLastSave="13" documentId="8_{D9D0FD35-023E-43D7-93BE-B9BE1A0F03B1}" xr6:coauthVersionLast="47" xr6:coauthVersionMax="47" xr10:uidLastSave="{6231C37A-848F-4EA9-B375-2D3B2C0F7622}"/>
  <bookViews>
    <workbookView xWindow="-120" yWindow="-120" windowWidth="29040" windowHeight="15840" xr2:uid="{F4C9599E-5735-4E00-B0D3-E92413E70552}"/>
  </bookViews>
  <sheets>
    <sheet name="Claim Form" sheetId="1" r:id="rId1"/>
    <sheet name="Mileage Gui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10" i="1"/>
  <c r="N35" i="1"/>
  <c r="M35" i="1"/>
  <c r="L35" i="1"/>
  <c r="K35" i="1"/>
  <c r="G35" i="1"/>
  <c r="F35" i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35" i="1" l="1"/>
  <c r="I10" i="1"/>
  <c r="J35" i="1" l="1"/>
  <c r="I35" i="1"/>
  <c r="O36" i="1" l="1"/>
</calcChain>
</file>

<file path=xl/sharedStrings.xml><?xml version="1.0" encoding="utf-8"?>
<sst xmlns="http://schemas.openxmlformats.org/spreadsheetml/2006/main" count="512" uniqueCount="131">
  <si>
    <t>CET Staff Expenses Claim Form</t>
  </si>
  <si>
    <t>Name:</t>
  </si>
  <si>
    <t>Home Address:</t>
  </si>
  <si>
    <t>Vehicle Cubic Capacity:</t>
  </si>
  <si>
    <t>Petrol/Diesel/LPG:</t>
  </si>
  <si>
    <t>Registration Number:</t>
  </si>
  <si>
    <t>Normal place of work:</t>
  </si>
  <si>
    <t>Period of claim (to be submitted within 3 months of travel):</t>
  </si>
  <si>
    <t>Date</t>
  </si>
  <si>
    <t>Details</t>
  </si>
  <si>
    <t>Actual Mileage</t>
  </si>
  <si>
    <t>Less normal commute</t>
  </si>
  <si>
    <t>Claimed miles</t>
  </si>
  <si>
    <t>Mobile Phone</t>
  </si>
  <si>
    <t>Train Tickets</t>
  </si>
  <si>
    <t>Subsistence</t>
  </si>
  <si>
    <t>Other</t>
  </si>
  <si>
    <t>Other please specify - Alcohol is not permitted &amp; will not be reimbursed</t>
  </si>
  <si>
    <t>VAT receipt included</t>
  </si>
  <si>
    <t>£</t>
  </si>
  <si>
    <t>Y/N</t>
  </si>
  <si>
    <t>Total claim:</t>
  </si>
  <si>
    <t>Claimant's Declaration:</t>
  </si>
  <si>
    <t>Line Manager Authorisation:</t>
  </si>
  <si>
    <t>I authorise the reimbursement to be made to the claimant.</t>
  </si>
  <si>
    <t>Signature of Claimant:</t>
  </si>
  <si>
    <t>Line Manager Signature:</t>
  </si>
  <si>
    <t>Position:</t>
  </si>
  <si>
    <t>Distance between trust schools</t>
  </si>
  <si>
    <t>William Howard Sch</t>
  </si>
  <si>
    <t xml:space="preserve">to </t>
  </si>
  <si>
    <t>Caldew Lea</t>
  </si>
  <si>
    <t>10 miles</t>
  </si>
  <si>
    <t>Hensingham</t>
  </si>
  <si>
    <t>to</t>
  </si>
  <si>
    <t>Longtown</t>
  </si>
  <si>
    <t>48 miles</t>
  </si>
  <si>
    <t>Castle Carrock</t>
  </si>
  <si>
    <t>4.5 miles</t>
  </si>
  <si>
    <t>Newtown</t>
  </si>
  <si>
    <t>39 miles</t>
  </si>
  <si>
    <t>Northside</t>
  </si>
  <si>
    <t>11 miles</t>
  </si>
  <si>
    <t>Petteril Bank</t>
  </si>
  <si>
    <t>43 miles</t>
  </si>
  <si>
    <t>Tebay</t>
  </si>
  <si>
    <t>62 miles</t>
  </si>
  <si>
    <t>42 miles</t>
  </si>
  <si>
    <t>Yanwath</t>
  </si>
  <si>
    <t>47 miles</t>
  </si>
  <si>
    <t>12 miles</t>
  </si>
  <si>
    <t>Yewdale</t>
  </si>
  <si>
    <t>38 miles</t>
  </si>
  <si>
    <t>Workington</t>
  </si>
  <si>
    <t>9 miles</t>
  </si>
  <si>
    <t>28 miles</t>
  </si>
  <si>
    <t>Whitehaven</t>
  </si>
  <si>
    <t>0.5 miles</t>
  </si>
  <si>
    <t>13 miles</t>
  </si>
  <si>
    <t>41 miles</t>
  </si>
  <si>
    <t>14.5 miles</t>
  </si>
  <si>
    <t>45 miles</t>
  </si>
  <si>
    <t>53 miles</t>
  </si>
  <si>
    <t>30 miles</t>
  </si>
  <si>
    <t>15 miles</t>
  </si>
  <si>
    <t>40 miles</t>
  </si>
  <si>
    <t>47.5 miles</t>
  </si>
  <si>
    <t>12.5 miles</t>
  </si>
  <si>
    <t>37.5 miles</t>
  </si>
  <si>
    <t>56 miles</t>
  </si>
  <si>
    <t>22 miles</t>
  </si>
  <si>
    <t>35 miles</t>
  </si>
  <si>
    <t>16 miles</t>
  </si>
  <si>
    <t>20 miles</t>
  </si>
  <si>
    <t>46 miles</t>
  </si>
  <si>
    <t>44 miles</t>
  </si>
  <si>
    <t>54 miles</t>
  </si>
  <si>
    <t>24 miles</t>
  </si>
  <si>
    <t>33 miles</t>
  </si>
  <si>
    <t>20.5 miles</t>
  </si>
  <si>
    <t>3.3 miles</t>
  </si>
  <si>
    <t>29 miles</t>
  </si>
  <si>
    <t>3 miles</t>
  </si>
  <si>
    <t>2 miles</t>
  </si>
  <si>
    <t>31 miles</t>
  </si>
  <si>
    <t>4.7 miles</t>
  </si>
  <si>
    <t>1.5 miles</t>
  </si>
  <si>
    <t>36 miles</t>
  </si>
  <si>
    <t>Please tick which applies:</t>
  </si>
  <si>
    <t>OR</t>
  </si>
  <si>
    <t xml:space="preserve">I confirm that the expenses submitted for reimbursement on this claim form are a true and accurate record. </t>
  </si>
  <si>
    <t>Knowingly giving false information on/or regarding this claim may result in disciplinary action</t>
  </si>
  <si>
    <t>Employee and Line Manager Insurance Confirmation</t>
  </si>
  <si>
    <t>Line Manager's Insurance Confirmation:</t>
  </si>
  <si>
    <t xml:space="preserve">When signing this claim form you are confirming that, where vehicle mileage is claimed: </t>
  </si>
  <si>
    <t>I confirm that any motor vehicle included on this claim form is covered by full comprehensive insurance and this includes an appropriate level of business use.</t>
  </si>
  <si>
    <t>Claimant's Insurance Confirmation:</t>
  </si>
  <si>
    <r>
      <t xml:space="preserve">* Infrequent travel means </t>
    </r>
    <r>
      <rPr>
        <b/>
        <i/>
        <u/>
        <sz val="10"/>
        <color theme="1"/>
        <rFont val="Calibri"/>
        <family val="2"/>
      </rPr>
      <t>no more</t>
    </r>
    <r>
      <rPr>
        <b/>
        <i/>
        <sz val="10"/>
        <color theme="1"/>
        <rFont val="Calibri"/>
        <family val="2"/>
      </rPr>
      <t xml:space="preserve"> than 2 instances of travel (round trips) per term / up to 6 trips in an academic year </t>
    </r>
  </si>
  <si>
    <r>
      <t xml:space="preserve">~ If the Trust’s Occasional Use policy is to be applied, you are confirming that the claimant meets the </t>
    </r>
    <r>
      <rPr>
        <b/>
        <sz val="10"/>
        <color theme="1"/>
        <rFont val="Calibri"/>
        <family val="2"/>
      </rPr>
      <t>*</t>
    </r>
    <r>
      <rPr>
        <sz val="10"/>
        <color theme="1"/>
        <rFont val="Calibri"/>
        <family val="2"/>
      </rPr>
      <t xml:space="preserve"> infrequent business travel criteria which this policy covers. </t>
    </r>
  </si>
  <si>
    <t>~ A copy of the claimant's motor insurance certificate for the vehicle shown above has been be provided with the first claim, and will be at each insurance renewal.</t>
  </si>
  <si>
    <t>Queen Katherine</t>
  </si>
  <si>
    <t>Kirkby Stephen Grammer</t>
  </si>
  <si>
    <t>51.5 miles</t>
  </si>
  <si>
    <t>48.5 miles</t>
  </si>
  <si>
    <t>45.5 miles</t>
  </si>
  <si>
    <t>50 miles</t>
  </si>
  <si>
    <t>73 miles</t>
  </si>
  <si>
    <t>70 miles</t>
  </si>
  <si>
    <t>57 miles</t>
  </si>
  <si>
    <t>52.5 miles</t>
  </si>
  <si>
    <t>63 miles</t>
  </si>
  <si>
    <t>65.5 miles</t>
  </si>
  <si>
    <t>55 miles</t>
  </si>
  <si>
    <t>26 miles</t>
  </si>
  <si>
    <t>Miles @ 25p</t>
  </si>
  <si>
    <r>
      <t xml:space="preserve">Mileage (to be used when yearly mileage </t>
    </r>
    <r>
      <rPr>
        <b/>
        <u/>
        <sz val="10"/>
        <color theme="1"/>
        <rFont val="Calibri"/>
        <family val="2"/>
        <scheme val="minor"/>
      </rPr>
      <t>more</t>
    </r>
    <r>
      <rPr>
        <sz val="10"/>
        <color theme="1"/>
        <rFont val="Calibri"/>
        <family val="2"/>
        <scheme val="minor"/>
      </rPr>
      <t xml:space="preserve"> than 10,000)</t>
    </r>
  </si>
  <si>
    <r>
      <t xml:space="preserve">I confirm that my business mileage is </t>
    </r>
    <r>
      <rPr>
        <b/>
        <sz val="10"/>
        <color theme="1"/>
        <rFont val="Calibri"/>
        <family val="2"/>
      </rPr>
      <t>*</t>
    </r>
    <r>
      <rPr>
        <sz val="10"/>
        <color theme="1"/>
        <rFont val="Calibri"/>
        <family val="2"/>
      </rPr>
      <t xml:space="preserve"> infrequent and should be covered by the Trust’s Occasional Use policy has been confirmed with my line manager.</t>
    </r>
  </si>
  <si>
    <t>Castle Park</t>
  </si>
  <si>
    <t>59 miles</t>
  </si>
  <si>
    <t>51 miles</t>
  </si>
  <si>
    <t>Stramongate</t>
  </si>
  <si>
    <t>58 miles</t>
  </si>
  <si>
    <t>54.5 miles</t>
  </si>
  <si>
    <t>11.7 miles</t>
  </si>
  <si>
    <t>11.5 miles</t>
  </si>
  <si>
    <t>52 miles</t>
  </si>
  <si>
    <t>27 miles</t>
  </si>
  <si>
    <t>69.4 miles</t>
  </si>
  <si>
    <t>58.6 miles</t>
  </si>
  <si>
    <t>56.5 miles</t>
  </si>
  <si>
    <t>57.9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</si>
</sst>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i/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i/>
      <u/>
      <sz val="10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7" xfId="0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2" fillId="0" borderId="0" xfId="0" applyNumberFormat="1" applyFont="1"/>
    <xf numFmtId="0" fontId="0" fillId="0" borderId="6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0" fillId="0" borderId="7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16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22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6" fillId="0" borderId="26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3" borderId="19" xfId="0" applyFont="1" applyFill="1" applyBorder="1" applyProtection="1">
      <protection locked="0"/>
    </xf>
    <xf numFmtId="165" fontId="0" fillId="0" borderId="7" xfId="0" applyNumberFormat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left"/>
      <protection locked="0"/>
    </xf>
    <xf numFmtId="165" fontId="0" fillId="0" borderId="8" xfId="0" applyNumberFormat="1" applyBorder="1" applyAlignment="1" applyProtection="1">
      <alignment horizontal="left"/>
      <protection locked="0"/>
    </xf>
    <xf numFmtId="0" fontId="4" fillId="0" borderId="19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4" fontId="2" fillId="0" borderId="28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164" fontId="0" fillId="0" borderId="15" xfId="0" applyNumberFormat="1" applyBorder="1" applyAlignment="1">
      <alignment horizontal="right"/>
    </xf>
    <xf numFmtId="44" fontId="1" fillId="0" borderId="21" xfId="0" applyNumberFormat="1" applyFont="1" applyBorder="1" applyAlignment="1">
      <alignment horizontal="center"/>
    </xf>
    <xf numFmtId="44" fontId="1" fillId="0" borderId="30" xfId="0" applyNumberFormat="1" applyFont="1" applyBorder="1" applyAlignment="1">
      <alignment horizontal="center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20" xfId="0" applyBorder="1" applyAlignment="1" applyProtection="1">
      <alignment horizontal="right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8" xfId="0" quotePrefix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5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729383</xdr:colOff>
      <xdr:row>1</xdr:row>
      <xdr:rowOff>131329</xdr:rowOff>
    </xdr:from>
    <xdr:to>
      <xdr:col>14</xdr:col>
      <xdr:colOff>441697</xdr:colOff>
      <xdr:row>5</xdr:row>
      <xdr:rowOff>132041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A86AD-BCAE-42EE-B756-F4B3F7815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050" y="332412"/>
          <a:ext cx="1934814" cy="762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77C0-9B38-4811-8504-F39A3B9EAA5D}">
  <sheetPr codeName="Sheet1"/>
  <dimension ref="A1:R59"/>
  <sheetViews>
    <sheetView tabSelected="1" zoomScale="90" zoomScaleNormal="90" workbookViewId="0">
      <selection activeCell="U14" sqref="U14"/>
    </sheetView>
  </sheetViews>
  <sheetFormatPr defaultColWidth="9.140625" defaultRowHeight="14.25" x14ac:dyDescent="0.2"/>
  <cols>
    <col min="1" max="1" width="13.42578125" style="6" customWidth="1"/>
    <col min="2" max="2" width="10.28515625" style="6" customWidth="1"/>
    <col min="3" max="3" width="9.5703125" style="6" customWidth="1"/>
    <col min="4" max="4" width="6.42578125" style="6" customWidth="1"/>
    <col min="5" max="5" width="9.7109375" style="6" customWidth="1"/>
    <col min="6" max="6" width="8.7109375" style="6" customWidth="1"/>
    <col min="7" max="7" width="11.42578125" style="6" customWidth="1"/>
    <col min="8" max="8" width="9.85546875" style="6" customWidth="1"/>
    <col min="9" max="9" width="12.28515625" style="6" customWidth="1"/>
    <col min="10" max="10" width="10.5703125" style="6" bestFit="1" customWidth="1"/>
    <col min="11" max="11" width="13.5703125" style="6" bestFit="1" customWidth="1"/>
    <col min="12" max="12" width="11.7109375" style="6" customWidth="1"/>
    <col min="13" max="13" width="11.5703125" style="6" bestFit="1" customWidth="1"/>
    <col min="14" max="14" width="10" style="6" customWidth="1"/>
    <col min="15" max="16" width="7.140625" style="6" customWidth="1"/>
    <col min="17" max="16384" width="9.140625" style="6"/>
  </cols>
  <sheetData>
    <row r="1" spans="1:18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8" ht="15" x14ac:dyDescent="0.25">
      <c r="A2" s="58" t="s">
        <v>1</v>
      </c>
      <c r="B2" s="58"/>
      <c r="C2" s="58"/>
      <c r="D2" s="59"/>
      <c r="E2" s="60"/>
      <c r="F2" s="60"/>
      <c r="G2" s="60"/>
      <c r="H2" s="60"/>
      <c r="I2" s="60"/>
      <c r="J2" s="60"/>
      <c r="K2" s="61"/>
    </row>
    <row r="3" spans="1:18" ht="15" x14ac:dyDescent="0.25">
      <c r="A3" s="58" t="s">
        <v>2</v>
      </c>
      <c r="B3" s="58"/>
      <c r="C3" s="58"/>
      <c r="D3" s="59"/>
      <c r="E3" s="60"/>
      <c r="F3" s="60"/>
      <c r="G3" s="60"/>
      <c r="H3" s="60"/>
      <c r="I3" s="60"/>
      <c r="J3" s="60"/>
      <c r="K3" s="61"/>
    </row>
    <row r="4" spans="1:18" s="5" customFormat="1" ht="15" x14ac:dyDescent="0.25">
      <c r="A4" s="58" t="s">
        <v>3</v>
      </c>
      <c r="B4" s="58"/>
      <c r="C4" s="58"/>
      <c r="D4" s="63"/>
      <c r="E4" s="63"/>
      <c r="F4" s="63"/>
      <c r="G4" s="64" t="s">
        <v>4</v>
      </c>
      <c r="H4" s="64"/>
      <c r="I4" s="63"/>
      <c r="J4" s="63"/>
      <c r="K4" s="63"/>
    </row>
    <row r="5" spans="1:18" s="5" customFormat="1" ht="15" x14ac:dyDescent="0.25">
      <c r="A5" s="58" t="s">
        <v>5</v>
      </c>
      <c r="B5" s="58"/>
      <c r="C5" s="66"/>
      <c r="D5" s="63"/>
      <c r="E5" s="63"/>
      <c r="F5" s="63"/>
      <c r="G5" s="64" t="s">
        <v>6</v>
      </c>
      <c r="H5" s="64"/>
      <c r="I5" s="63"/>
      <c r="J5" s="63"/>
      <c r="K5" s="63"/>
    </row>
    <row r="6" spans="1:18" s="5" customFormat="1" ht="31.5" customHeight="1" x14ac:dyDescent="0.25">
      <c r="A6" s="65" t="s">
        <v>7</v>
      </c>
      <c r="B6" s="65"/>
      <c r="C6" s="65"/>
      <c r="D6" s="59"/>
      <c r="E6" s="60"/>
      <c r="F6" s="60"/>
      <c r="G6" s="60"/>
      <c r="H6" s="60"/>
      <c r="I6" s="60"/>
      <c r="J6" s="60"/>
      <c r="K6" s="61"/>
    </row>
    <row r="7" spans="1:18" s="5" customFormat="1" ht="10.5" customHeight="1" x14ac:dyDescent="0.25"/>
    <row r="8" spans="1:18" s="5" customFormat="1" ht="42" customHeight="1" x14ac:dyDescent="0.25">
      <c r="A8" s="72" t="s">
        <v>8</v>
      </c>
      <c r="B8" s="72" t="s">
        <v>9</v>
      </c>
      <c r="C8" s="72"/>
      <c r="D8" s="72"/>
      <c r="E8" s="72"/>
      <c r="F8" s="73" t="s">
        <v>10</v>
      </c>
      <c r="G8" s="75" t="s">
        <v>11</v>
      </c>
      <c r="H8" s="73" t="s">
        <v>12</v>
      </c>
      <c r="I8" s="71" t="s">
        <v>115</v>
      </c>
      <c r="J8" s="71"/>
      <c r="K8" s="20" t="s">
        <v>13</v>
      </c>
      <c r="L8" s="20" t="s">
        <v>14</v>
      </c>
      <c r="M8" s="20" t="s">
        <v>15</v>
      </c>
      <c r="N8" s="20" t="s">
        <v>16</v>
      </c>
      <c r="O8" s="67" t="s">
        <v>17</v>
      </c>
      <c r="P8" s="68"/>
      <c r="Q8" s="21" t="s">
        <v>18</v>
      </c>
    </row>
    <row r="9" spans="1:18" s="5" customFormat="1" ht="41.25" customHeight="1" x14ac:dyDescent="0.25">
      <c r="A9" s="72"/>
      <c r="B9" s="72"/>
      <c r="C9" s="72"/>
      <c r="D9" s="72"/>
      <c r="E9" s="72"/>
      <c r="F9" s="74"/>
      <c r="G9" s="76"/>
      <c r="H9" s="76"/>
      <c r="I9" s="22" t="s">
        <v>114</v>
      </c>
      <c r="J9" s="20" t="s">
        <v>19</v>
      </c>
      <c r="K9" s="20" t="s">
        <v>19</v>
      </c>
      <c r="L9" s="20" t="s">
        <v>19</v>
      </c>
      <c r="M9" s="20" t="s">
        <v>19</v>
      </c>
      <c r="N9" s="20" t="s">
        <v>19</v>
      </c>
      <c r="O9" s="69"/>
      <c r="P9" s="70"/>
      <c r="Q9" s="20" t="s">
        <v>20</v>
      </c>
    </row>
    <row r="10" spans="1:18" s="5" customFormat="1" ht="15" x14ac:dyDescent="0.25">
      <c r="A10" s="39"/>
      <c r="B10" s="49"/>
      <c r="C10" s="50"/>
      <c r="D10" s="50"/>
      <c r="E10" s="51"/>
      <c r="F10" s="3"/>
      <c r="G10" s="3"/>
      <c r="H10" s="1">
        <f>F10-G10</f>
        <v>0</v>
      </c>
      <c r="I10" s="1">
        <f>H10</f>
        <v>0</v>
      </c>
      <c r="J10" s="2">
        <f>I10*0.25</f>
        <v>0</v>
      </c>
      <c r="K10" s="16"/>
      <c r="L10" s="16"/>
      <c r="M10" s="16"/>
      <c r="N10" s="16"/>
      <c r="O10" s="53"/>
      <c r="P10" s="54"/>
      <c r="Q10" s="19"/>
      <c r="R10" s="18"/>
    </row>
    <row r="11" spans="1:18" s="5" customFormat="1" ht="15" x14ac:dyDescent="0.25">
      <c r="A11" s="39"/>
      <c r="B11" s="52"/>
      <c r="C11" s="52"/>
      <c r="D11" s="52"/>
      <c r="E11" s="52"/>
      <c r="F11" s="3"/>
      <c r="G11" s="3"/>
      <c r="H11" s="1">
        <f t="shared" ref="H11:H34" si="0">F11-G11</f>
        <v>0</v>
      </c>
      <c r="I11" s="1">
        <f t="shared" ref="I11:I34" si="1">H11</f>
        <v>0</v>
      </c>
      <c r="J11" s="2">
        <f t="shared" ref="J11:J34" si="2">I11*0.25</f>
        <v>0</v>
      </c>
      <c r="K11" s="16"/>
      <c r="L11" s="16"/>
      <c r="M11" s="16"/>
      <c r="N11" s="16"/>
      <c r="O11" s="53"/>
      <c r="P11" s="54"/>
      <c r="Q11" s="19"/>
    </row>
    <row r="12" spans="1:18" s="5" customFormat="1" ht="15" x14ac:dyDescent="0.25">
      <c r="A12" s="39"/>
      <c r="B12" s="55"/>
      <c r="C12" s="55"/>
      <c r="D12" s="55"/>
      <c r="E12" s="55"/>
      <c r="F12" s="3"/>
      <c r="G12" s="3"/>
      <c r="H12" s="1">
        <f t="shared" si="0"/>
        <v>0</v>
      </c>
      <c r="I12" s="1">
        <f t="shared" si="1"/>
        <v>0</v>
      </c>
      <c r="J12" s="2">
        <f t="shared" si="2"/>
        <v>0</v>
      </c>
      <c r="K12" s="16"/>
      <c r="L12" s="16"/>
      <c r="M12" s="16"/>
      <c r="N12" s="16"/>
      <c r="O12" s="53"/>
      <c r="P12" s="54"/>
      <c r="Q12" s="19"/>
    </row>
    <row r="13" spans="1:18" s="5" customFormat="1" ht="15" x14ac:dyDescent="0.25">
      <c r="A13" s="40"/>
      <c r="B13" s="52"/>
      <c r="C13" s="52"/>
      <c r="D13" s="52"/>
      <c r="E13" s="52"/>
      <c r="F13" s="12"/>
      <c r="G13" s="3"/>
      <c r="H13" s="1">
        <f t="shared" si="0"/>
        <v>0</v>
      </c>
      <c r="I13" s="1">
        <f t="shared" si="1"/>
        <v>0</v>
      </c>
      <c r="J13" s="2">
        <f t="shared" si="2"/>
        <v>0</v>
      </c>
      <c r="K13" s="16"/>
      <c r="L13" s="16"/>
      <c r="M13" s="16"/>
      <c r="N13" s="16"/>
      <c r="O13" s="53"/>
      <c r="P13" s="54"/>
      <c r="Q13" s="19"/>
    </row>
    <row r="14" spans="1:18" s="5" customFormat="1" ht="15" x14ac:dyDescent="0.25">
      <c r="A14" s="39"/>
      <c r="B14" s="62"/>
      <c r="C14" s="62"/>
      <c r="D14" s="62"/>
      <c r="E14" s="62"/>
      <c r="F14" s="3"/>
      <c r="G14" s="3"/>
      <c r="H14" s="1">
        <f t="shared" si="0"/>
        <v>0</v>
      </c>
      <c r="I14" s="1">
        <f t="shared" si="1"/>
        <v>0</v>
      </c>
      <c r="J14" s="2">
        <f t="shared" si="2"/>
        <v>0</v>
      </c>
      <c r="K14" s="16"/>
      <c r="L14" s="16"/>
      <c r="M14" s="16"/>
      <c r="N14" s="16"/>
      <c r="O14" s="53"/>
      <c r="P14" s="54"/>
      <c r="Q14" s="19"/>
    </row>
    <row r="15" spans="1:18" s="5" customFormat="1" ht="15" x14ac:dyDescent="0.25">
      <c r="A15" s="39"/>
      <c r="B15" s="52"/>
      <c r="C15" s="52"/>
      <c r="D15" s="52"/>
      <c r="E15" s="52"/>
      <c r="F15" s="3"/>
      <c r="G15" s="3"/>
      <c r="H15" s="1">
        <f t="shared" si="0"/>
        <v>0</v>
      </c>
      <c r="I15" s="1">
        <f t="shared" si="1"/>
        <v>0</v>
      </c>
      <c r="J15" s="2">
        <f t="shared" si="2"/>
        <v>0</v>
      </c>
      <c r="K15" s="16"/>
      <c r="L15" s="16"/>
      <c r="M15" s="16"/>
      <c r="N15" s="16"/>
      <c r="O15" s="53"/>
      <c r="P15" s="54"/>
      <c r="Q15" s="19"/>
    </row>
    <row r="16" spans="1:18" s="5" customFormat="1" ht="15" x14ac:dyDescent="0.25">
      <c r="A16" s="39"/>
      <c r="B16" s="52"/>
      <c r="C16" s="52"/>
      <c r="D16" s="52"/>
      <c r="E16" s="52"/>
      <c r="F16" s="3"/>
      <c r="G16" s="3"/>
      <c r="H16" s="1">
        <f t="shared" si="0"/>
        <v>0</v>
      </c>
      <c r="I16" s="1">
        <f t="shared" si="1"/>
        <v>0</v>
      </c>
      <c r="J16" s="2">
        <f t="shared" si="2"/>
        <v>0</v>
      </c>
      <c r="K16" s="16"/>
      <c r="L16" s="16"/>
      <c r="M16" s="16"/>
      <c r="N16" s="16"/>
      <c r="O16" s="53"/>
      <c r="P16" s="54"/>
      <c r="Q16" s="19"/>
    </row>
    <row r="17" spans="1:17" s="5" customFormat="1" ht="15" x14ac:dyDescent="0.25">
      <c r="A17" s="39"/>
      <c r="B17" s="52"/>
      <c r="C17" s="52"/>
      <c r="D17" s="52"/>
      <c r="E17" s="52"/>
      <c r="F17" s="3"/>
      <c r="G17" s="3"/>
      <c r="H17" s="1">
        <f t="shared" si="0"/>
        <v>0</v>
      </c>
      <c r="I17" s="1">
        <f t="shared" si="1"/>
        <v>0</v>
      </c>
      <c r="J17" s="2">
        <f t="shared" si="2"/>
        <v>0</v>
      </c>
      <c r="K17" s="16"/>
      <c r="L17" s="16"/>
      <c r="M17" s="16"/>
      <c r="N17" s="16"/>
      <c r="O17" s="53"/>
      <c r="P17" s="54"/>
      <c r="Q17" s="19"/>
    </row>
    <row r="18" spans="1:17" s="5" customFormat="1" ht="15" x14ac:dyDescent="0.25">
      <c r="A18" s="39"/>
      <c r="B18" s="52"/>
      <c r="C18" s="52"/>
      <c r="D18" s="52"/>
      <c r="E18" s="52"/>
      <c r="F18" s="3"/>
      <c r="G18" s="3"/>
      <c r="H18" s="1">
        <f t="shared" si="0"/>
        <v>0</v>
      </c>
      <c r="I18" s="1">
        <f t="shared" si="1"/>
        <v>0</v>
      </c>
      <c r="J18" s="2">
        <f t="shared" si="2"/>
        <v>0</v>
      </c>
      <c r="K18" s="16"/>
      <c r="L18" s="16"/>
      <c r="M18" s="16"/>
      <c r="N18" s="16"/>
      <c r="O18" s="53"/>
      <c r="P18" s="54"/>
      <c r="Q18" s="19"/>
    </row>
    <row r="19" spans="1:17" s="5" customFormat="1" ht="15" x14ac:dyDescent="0.25">
      <c r="A19" s="39"/>
      <c r="B19" s="52"/>
      <c r="C19" s="52"/>
      <c r="D19" s="52"/>
      <c r="E19" s="52"/>
      <c r="F19" s="3"/>
      <c r="G19" s="3"/>
      <c r="H19" s="1">
        <f t="shared" si="0"/>
        <v>0</v>
      </c>
      <c r="I19" s="1">
        <f t="shared" si="1"/>
        <v>0</v>
      </c>
      <c r="J19" s="2">
        <f t="shared" si="2"/>
        <v>0</v>
      </c>
      <c r="K19" s="16"/>
      <c r="L19" s="16"/>
      <c r="M19" s="16"/>
      <c r="N19" s="16"/>
      <c r="O19" s="53"/>
      <c r="P19" s="54"/>
      <c r="Q19" s="19"/>
    </row>
    <row r="20" spans="1:17" s="5" customFormat="1" ht="15" x14ac:dyDescent="0.25">
      <c r="A20" s="39"/>
      <c r="B20" s="52"/>
      <c r="C20" s="52"/>
      <c r="D20" s="52"/>
      <c r="E20" s="52"/>
      <c r="F20" s="3"/>
      <c r="G20" s="3"/>
      <c r="H20" s="1">
        <f t="shared" si="0"/>
        <v>0</v>
      </c>
      <c r="I20" s="1">
        <f t="shared" si="1"/>
        <v>0</v>
      </c>
      <c r="J20" s="2">
        <f t="shared" si="2"/>
        <v>0</v>
      </c>
      <c r="K20" s="16"/>
      <c r="L20" s="16"/>
      <c r="M20" s="16"/>
      <c r="N20" s="16"/>
      <c r="O20" s="53"/>
      <c r="P20" s="54"/>
      <c r="Q20" s="19"/>
    </row>
    <row r="21" spans="1:17" s="5" customFormat="1" ht="15" x14ac:dyDescent="0.25">
      <c r="A21" s="39"/>
      <c r="B21" s="49"/>
      <c r="C21" s="50"/>
      <c r="D21" s="50"/>
      <c r="E21" s="51"/>
      <c r="F21" s="3"/>
      <c r="G21" s="3"/>
      <c r="H21" s="1">
        <f t="shared" si="0"/>
        <v>0</v>
      </c>
      <c r="I21" s="1">
        <f t="shared" si="1"/>
        <v>0</v>
      </c>
      <c r="J21" s="2">
        <f t="shared" si="2"/>
        <v>0</v>
      </c>
      <c r="K21" s="16"/>
      <c r="L21" s="16"/>
      <c r="M21" s="16"/>
      <c r="N21" s="16"/>
      <c r="O21" s="23"/>
      <c r="P21" s="24"/>
      <c r="Q21" s="19"/>
    </row>
    <row r="22" spans="1:17" s="5" customFormat="1" ht="15" x14ac:dyDescent="0.25">
      <c r="A22" s="39"/>
      <c r="B22" s="49"/>
      <c r="C22" s="50"/>
      <c r="D22" s="50"/>
      <c r="E22" s="51"/>
      <c r="F22" s="3"/>
      <c r="G22" s="3"/>
      <c r="H22" s="1">
        <f t="shared" si="0"/>
        <v>0</v>
      </c>
      <c r="I22" s="1">
        <f t="shared" si="1"/>
        <v>0</v>
      </c>
      <c r="J22" s="2">
        <f t="shared" si="2"/>
        <v>0</v>
      </c>
      <c r="K22" s="16"/>
      <c r="L22" s="16"/>
      <c r="M22" s="16"/>
      <c r="N22" s="16"/>
      <c r="O22" s="23"/>
      <c r="P22" s="24"/>
      <c r="Q22" s="19"/>
    </row>
    <row r="23" spans="1:17" s="5" customFormat="1" ht="15" x14ac:dyDescent="0.25">
      <c r="A23" s="39"/>
      <c r="B23" s="49"/>
      <c r="C23" s="50"/>
      <c r="D23" s="50"/>
      <c r="E23" s="51"/>
      <c r="F23" s="3"/>
      <c r="G23" s="3"/>
      <c r="H23" s="1">
        <f t="shared" si="0"/>
        <v>0</v>
      </c>
      <c r="I23" s="1">
        <f t="shared" si="1"/>
        <v>0</v>
      </c>
      <c r="J23" s="2">
        <f t="shared" si="2"/>
        <v>0</v>
      </c>
      <c r="K23" s="16"/>
      <c r="L23" s="16"/>
      <c r="M23" s="16"/>
      <c r="N23" s="16"/>
      <c r="O23" s="23"/>
      <c r="P23" s="24"/>
      <c r="Q23" s="19"/>
    </row>
    <row r="24" spans="1:17" s="5" customFormat="1" ht="15" x14ac:dyDescent="0.25">
      <c r="A24" s="39"/>
      <c r="B24" s="49"/>
      <c r="C24" s="50"/>
      <c r="D24" s="50"/>
      <c r="E24" s="51"/>
      <c r="F24" s="3"/>
      <c r="G24" s="3"/>
      <c r="H24" s="1">
        <f t="shared" si="0"/>
        <v>0</v>
      </c>
      <c r="I24" s="1">
        <f t="shared" si="1"/>
        <v>0</v>
      </c>
      <c r="J24" s="2">
        <f t="shared" si="2"/>
        <v>0</v>
      </c>
      <c r="K24" s="16"/>
      <c r="L24" s="16"/>
      <c r="M24" s="16"/>
      <c r="N24" s="16"/>
      <c r="O24" s="23"/>
      <c r="P24" s="24"/>
      <c r="Q24" s="19"/>
    </row>
    <row r="25" spans="1:17" s="5" customFormat="1" ht="15" x14ac:dyDescent="0.25">
      <c r="A25" s="39"/>
      <c r="B25" s="49"/>
      <c r="C25" s="50"/>
      <c r="D25" s="50"/>
      <c r="E25" s="51"/>
      <c r="F25" s="3"/>
      <c r="G25" s="3"/>
      <c r="H25" s="1">
        <f t="shared" si="0"/>
        <v>0</v>
      </c>
      <c r="I25" s="1">
        <f t="shared" si="1"/>
        <v>0</v>
      </c>
      <c r="J25" s="2">
        <f t="shared" si="2"/>
        <v>0</v>
      </c>
      <c r="K25" s="16"/>
      <c r="L25" s="16"/>
      <c r="M25" s="16"/>
      <c r="N25" s="16"/>
      <c r="O25" s="23"/>
      <c r="P25" s="24"/>
      <c r="Q25" s="19"/>
    </row>
    <row r="26" spans="1:17" s="5" customFormat="1" ht="15" x14ac:dyDescent="0.25">
      <c r="A26" s="39"/>
      <c r="B26" s="49"/>
      <c r="C26" s="50"/>
      <c r="D26" s="50"/>
      <c r="E26" s="51"/>
      <c r="F26" s="3"/>
      <c r="G26" s="3"/>
      <c r="H26" s="1">
        <f t="shared" si="0"/>
        <v>0</v>
      </c>
      <c r="I26" s="1">
        <f t="shared" si="1"/>
        <v>0</v>
      </c>
      <c r="J26" s="2">
        <f t="shared" si="2"/>
        <v>0</v>
      </c>
      <c r="K26" s="16"/>
      <c r="L26" s="16"/>
      <c r="M26" s="16"/>
      <c r="N26" s="16"/>
      <c r="O26" s="23"/>
      <c r="P26" s="24"/>
      <c r="Q26" s="19"/>
    </row>
    <row r="27" spans="1:17" s="5" customFormat="1" ht="15" x14ac:dyDescent="0.25">
      <c r="A27" s="39"/>
      <c r="B27" s="52"/>
      <c r="C27" s="52"/>
      <c r="D27" s="52"/>
      <c r="E27" s="52"/>
      <c r="F27" s="3"/>
      <c r="G27" s="3"/>
      <c r="H27" s="1">
        <f t="shared" si="0"/>
        <v>0</v>
      </c>
      <c r="I27" s="1">
        <f t="shared" si="1"/>
        <v>0</v>
      </c>
      <c r="J27" s="2">
        <f t="shared" si="2"/>
        <v>0</v>
      </c>
      <c r="K27" s="16"/>
      <c r="L27" s="16"/>
      <c r="M27" s="16"/>
      <c r="N27" s="16"/>
      <c r="O27" s="53"/>
      <c r="P27" s="54"/>
      <c r="Q27" s="19"/>
    </row>
    <row r="28" spans="1:17" ht="15" x14ac:dyDescent="0.25">
      <c r="A28" s="39"/>
      <c r="B28" s="52"/>
      <c r="C28" s="52"/>
      <c r="D28" s="52"/>
      <c r="E28" s="52"/>
      <c r="F28" s="3"/>
      <c r="G28" s="3"/>
      <c r="H28" s="1">
        <f t="shared" si="0"/>
        <v>0</v>
      </c>
      <c r="I28" s="1">
        <f t="shared" si="1"/>
        <v>0</v>
      </c>
      <c r="J28" s="2">
        <f t="shared" si="2"/>
        <v>0</v>
      </c>
      <c r="K28" s="16"/>
      <c r="L28" s="16"/>
      <c r="M28" s="16"/>
      <c r="N28" s="16"/>
      <c r="O28" s="53"/>
      <c r="P28" s="54"/>
      <c r="Q28" s="19"/>
    </row>
    <row r="29" spans="1:17" ht="15" x14ac:dyDescent="0.25">
      <c r="A29" s="39"/>
      <c r="B29" s="52"/>
      <c r="C29" s="52"/>
      <c r="D29" s="52"/>
      <c r="E29" s="52"/>
      <c r="F29" s="3"/>
      <c r="G29" s="3"/>
      <c r="H29" s="1">
        <f t="shared" si="0"/>
        <v>0</v>
      </c>
      <c r="I29" s="1">
        <f t="shared" si="1"/>
        <v>0</v>
      </c>
      <c r="J29" s="2">
        <f t="shared" si="2"/>
        <v>0</v>
      </c>
      <c r="K29" s="16"/>
      <c r="L29" s="16"/>
      <c r="M29" s="16"/>
      <c r="N29" s="16"/>
      <c r="O29" s="53"/>
      <c r="P29" s="54"/>
      <c r="Q29" s="19"/>
    </row>
    <row r="30" spans="1:17" ht="15" x14ac:dyDescent="0.25">
      <c r="A30" s="39"/>
      <c r="B30" s="52"/>
      <c r="C30" s="52"/>
      <c r="D30" s="52"/>
      <c r="E30" s="52"/>
      <c r="F30" s="3"/>
      <c r="G30" s="3"/>
      <c r="H30" s="1">
        <f t="shared" si="0"/>
        <v>0</v>
      </c>
      <c r="I30" s="1">
        <f t="shared" si="1"/>
        <v>0</v>
      </c>
      <c r="J30" s="2">
        <f t="shared" si="2"/>
        <v>0</v>
      </c>
      <c r="K30" s="16"/>
      <c r="L30" s="16"/>
      <c r="M30" s="16"/>
      <c r="N30" s="16"/>
      <c r="O30" s="53"/>
      <c r="P30" s="54"/>
      <c r="Q30" s="19"/>
    </row>
    <row r="31" spans="1:17" ht="15" x14ac:dyDescent="0.25">
      <c r="A31" s="39"/>
      <c r="B31" s="52"/>
      <c r="C31" s="52"/>
      <c r="D31" s="52"/>
      <c r="E31" s="52"/>
      <c r="F31" s="3"/>
      <c r="G31" s="3"/>
      <c r="H31" s="1">
        <f t="shared" si="0"/>
        <v>0</v>
      </c>
      <c r="I31" s="1">
        <f t="shared" si="1"/>
        <v>0</v>
      </c>
      <c r="J31" s="2">
        <f t="shared" si="2"/>
        <v>0</v>
      </c>
      <c r="K31" s="16"/>
      <c r="L31" s="16"/>
      <c r="M31" s="16"/>
      <c r="N31" s="16"/>
      <c r="O31" s="53"/>
      <c r="P31" s="54"/>
      <c r="Q31" s="19"/>
    </row>
    <row r="32" spans="1:17" ht="15" x14ac:dyDescent="0.25">
      <c r="A32" s="41"/>
      <c r="B32" s="55"/>
      <c r="C32" s="55"/>
      <c r="D32" s="55"/>
      <c r="E32" s="55"/>
      <c r="F32" s="7"/>
      <c r="G32" s="7"/>
      <c r="H32" s="1">
        <f t="shared" si="0"/>
        <v>0</v>
      </c>
      <c r="I32" s="1">
        <f t="shared" si="1"/>
        <v>0</v>
      </c>
      <c r="J32" s="2">
        <f t="shared" si="2"/>
        <v>0</v>
      </c>
      <c r="K32" s="17"/>
      <c r="L32" s="17"/>
      <c r="M32" s="17"/>
      <c r="N32" s="17"/>
      <c r="O32" s="53"/>
      <c r="P32" s="54"/>
      <c r="Q32" s="19"/>
    </row>
    <row r="33" spans="1:17" ht="15" x14ac:dyDescent="0.25">
      <c r="A33" s="39"/>
      <c r="B33" s="49"/>
      <c r="C33" s="50"/>
      <c r="D33" s="50"/>
      <c r="E33" s="51"/>
      <c r="F33" s="12"/>
      <c r="G33" s="12"/>
      <c r="H33" s="1">
        <f t="shared" si="0"/>
        <v>0</v>
      </c>
      <c r="I33" s="1">
        <f t="shared" si="1"/>
        <v>0</v>
      </c>
      <c r="J33" s="2">
        <f t="shared" si="2"/>
        <v>0</v>
      </c>
      <c r="K33" s="16"/>
      <c r="L33" s="16"/>
      <c r="M33" s="16"/>
      <c r="N33" s="16"/>
      <c r="O33" s="53"/>
      <c r="P33" s="54"/>
      <c r="Q33" s="19"/>
    </row>
    <row r="34" spans="1:17" ht="15.75" thickBot="1" x14ac:dyDescent="0.3">
      <c r="A34" s="39"/>
      <c r="B34" s="49"/>
      <c r="C34" s="50"/>
      <c r="D34" s="50"/>
      <c r="E34" s="51"/>
      <c r="F34" s="12"/>
      <c r="G34" s="12"/>
      <c r="H34" s="1">
        <f t="shared" si="0"/>
        <v>0</v>
      </c>
      <c r="I34" s="1">
        <f t="shared" si="1"/>
        <v>0</v>
      </c>
      <c r="J34" s="2">
        <f t="shared" si="2"/>
        <v>0</v>
      </c>
      <c r="K34" s="16"/>
      <c r="L34" s="16"/>
      <c r="M34" s="16"/>
      <c r="N34" s="16"/>
      <c r="O34" s="53"/>
      <c r="P34" s="54"/>
      <c r="Q34" s="19"/>
    </row>
    <row r="35" spans="1:17" ht="15.75" thickBot="1" x14ac:dyDescent="0.3">
      <c r="A35" s="5"/>
      <c r="B35" s="56"/>
      <c r="C35" s="56"/>
      <c r="D35" s="56"/>
      <c r="E35" s="56"/>
      <c r="F35" s="14">
        <f>SUM(F10:F34)</f>
        <v>0</v>
      </c>
      <c r="G35" s="14">
        <f>SUM(G10:G34)</f>
        <v>0</v>
      </c>
      <c r="H35" s="14">
        <f>SUM(H10:H34)</f>
        <v>0</v>
      </c>
      <c r="I35" s="14">
        <f>SUM(I10:I34)</f>
        <v>0</v>
      </c>
      <c r="J35" s="15">
        <f>SUM(J10:J34)</f>
        <v>0</v>
      </c>
      <c r="K35" s="15">
        <f t="shared" ref="K35:M35" si="3">SUM(K10:K34)</f>
        <v>0</v>
      </c>
      <c r="L35" s="15">
        <f t="shared" si="3"/>
        <v>0</v>
      </c>
      <c r="M35" s="15">
        <f t="shared" si="3"/>
        <v>0</v>
      </c>
      <c r="N35" s="15">
        <f>SUM(N10:N34)</f>
        <v>0</v>
      </c>
      <c r="O35" s="44"/>
      <c r="P35" s="45"/>
    </row>
    <row r="36" spans="1:17" ht="15.75" thickBot="1" x14ac:dyDescent="0.3">
      <c r="A36" s="5"/>
      <c r="B36" s="4"/>
      <c r="C36" s="4"/>
      <c r="D36" s="4"/>
      <c r="E36" s="4"/>
      <c r="F36" s="4"/>
      <c r="G36" s="4"/>
      <c r="H36" s="4"/>
      <c r="I36" s="5"/>
      <c r="J36" s="5"/>
      <c r="K36" s="11"/>
      <c r="L36" s="46" t="s">
        <v>21</v>
      </c>
      <c r="M36" s="46"/>
      <c r="N36" s="46"/>
      <c r="O36" s="47">
        <f>J35+K35+L35+M35+N35</f>
        <v>0</v>
      </c>
      <c r="P36" s="48"/>
    </row>
    <row r="43" spans="1:17" ht="15.75" x14ac:dyDescent="0.25">
      <c r="A43" s="77" t="s">
        <v>92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t="14.2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6" customHeight="1" x14ac:dyDescent="0.2">
      <c r="A45" s="28"/>
      <c r="B45" s="29"/>
      <c r="C45" s="29"/>
      <c r="D45" s="29"/>
      <c r="E45" s="29"/>
      <c r="F45" s="29"/>
      <c r="G45" s="29"/>
      <c r="H45" s="30"/>
      <c r="I45" s="25"/>
      <c r="J45" s="28"/>
      <c r="K45" s="29"/>
      <c r="L45" s="29"/>
      <c r="M45" s="29"/>
      <c r="N45" s="29"/>
      <c r="O45" s="29"/>
      <c r="P45" s="29"/>
      <c r="Q45" s="30"/>
    </row>
    <row r="46" spans="1:17" ht="15" x14ac:dyDescent="0.2">
      <c r="A46" s="81" t="s">
        <v>96</v>
      </c>
      <c r="B46" s="82"/>
      <c r="C46" s="82"/>
      <c r="D46" s="82"/>
      <c r="E46" s="82"/>
      <c r="F46" s="82"/>
      <c r="G46" s="82"/>
      <c r="H46" s="31"/>
      <c r="I46" s="25"/>
      <c r="J46" s="81" t="s">
        <v>93</v>
      </c>
      <c r="K46" s="82"/>
      <c r="L46" s="82"/>
      <c r="M46" s="82"/>
      <c r="N46" s="82"/>
      <c r="O46" s="82"/>
      <c r="P46" s="82"/>
      <c r="Q46" s="83"/>
    </row>
    <row r="47" spans="1:17" x14ac:dyDescent="0.2">
      <c r="A47" s="89" t="s">
        <v>88</v>
      </c>
      <c r="B47" s="90"/>
      <c r="C47" s="90"/>
      <c r="D47" s="90"/>
      <c r="E47" s="90"/>
      <c r="F47" s="90"/>
      <c r="G47" s="90"/>
      <c r="H47" s="31"/>
      <c r="I47" s="25"/>
      <c r="J47" s="93" t="s">
        <v>94</v>
      </c>
      <c r="K47" s="94"/>
      <c r="L47" s="94"/>
      <c r="M47" s="94"/>
      <c r="N47" s="94"/>
      <c r="O47" s="94"/>
      <c r="P47" s="94"/>
      <c r="Q47" s="95"/>
    </row>
    <row r="48" spans="1:17" ht="39.75" customHeight="1" x14ac:dyDescent="0.2">
      <c r="A48" s="84" t="s">
        <v>95</v>
      </c>
      <c r="B48" s="85"/>
      <c r="C48" s="85"/>
      <c r="D48" s="85"/>
      <c r="E48" s="85"/>
      <c r="F48" s="85"/>
      <c r="G48" s="85"/>
      <c r="H48" s="38"/>
      <c r="I48" s="25"/>
      <c r="J48" s="84" t="s">
        <v>99</v>
      </c>
      <c r="K48" s="85"/>
      <c r="L48" s="85"/>
      <c r="M48" s="85"/>
      <c r="N48" s="85"/>
      <c r="O48" s="85"/>
      <c r="P48" s="85"/>
      <c r="Q48" s="96"/>
    </row>
    <row r="49" spans="1:17" ht="24.75" customHeight="1" x14ac:dyDescent="0.2">
      <c r="A49" s="78" t="s">
        <v>89</v>
      </c>
      <c r="B49" s="79"/>
      <c r="C49" s="79"/>
      <c r="D49" s="79"/>
      <c r="E49" s="79"/>
      <c r="F49" s="79"/>
      <c r="G49" s="79"/>
      <c r="H49" s="80"/>
      <c r="I49" s="25"/>
      <c r="J49" s="78" t="s">
        <v>89</v>
      </c>
      <c r="K49" s="79"/>
      <c r="L49" s="79"/>
      <c r="M49" s="79"/>
      <c r="N49" s="79"/>
      <c r="O49" s="79"/>
      <c r="P49" s="79"/>
      <c r="Q49" s="80"/>
    </row>
    <row r="50" spans="1:17" ht="39.75" customHeight="1" x14ac:dyDescent="0.2">
      <c r="A50" s="84" t="s">
        <v>116</v>
      </c>
      <c r="B50" s="85"/>
      <c r="C50" s="85"/>
      <c r="D50" s="85"/>
      <c r="E50" s="85"/>
      <c r="F50" s="85"/>
      <c r="G50" s="85"/>
      <c r="H50" s="38"/>
      <c r="I50" s="25"/>
      <c r="J50" s="84" t="s">
        <v>98</v>
      </c>
      <c r="K50" s="85"/>
      <c r="L50" s="85"/>
      <c r="M50" s="85"/>
      <c r="N50" s="85"/>
      <c r="O50" s="85"/>
      <c r="P50" s="85"/>
      <c r="Q50" s="96"/>
    </row>
    <row r="51" spans="1:17" ht="34.5" customHeight="1" x14ac:dyDescent="0.2">
      <c r="A51" s="86" t="s">
        <v>91</v>
      </c>
      <c r="B51" s="87"/>
      <c r="C51" s="87"/>
      <c r="D51" s="87"/>
      <c r="E51" s="87"/>
      <c r="F51" s="87"/>
      <c r="G51" s="87"/>
      <c r="H51" s="88"/>
      <c r="I51" s="25"/>
      <c r="J51" s="97" t="s">
        <v>97</v>
      </c>
      <c r="K51" s="98"/>
      <c r="L51" s="98"/>
      <c r="M51" s="98"/>
      <c r="N51" s="98"/>
      <c r="O51" s="98"/>
      <c r="P51" s="98"/>
      <c r="Q51" s="99"/>
    </row>
    <row r="52" spans="1:17" ht="15" x14ac:dyDescent="0.2">
      <c r="A52" s="81" t="s">
        <v>22</v>
      </c>
      <c r="B52" s="82"/>
      <c r="C52" s="82"/>
      <c r="D52" s="82"/>
      <c r="E52" s="82"/>
      <c r="F52" s="82"/>
      <c r="G52" s="82"/>
      <c r="H52" s="83"/>
      <c r="I52" s="25"/>
      <c r="J52" s="81" t="s">
        <v>23</v>
      </c>
      <c r="K52" s="82"/>
      <c r="L52" s="82"/>
      <c r="M52" s="82"/>
      <c r="N52" s="82"/>
      <c r="O52" s="82"/>
      <c r="P52" s="82"/>
      <c r="Q52" s="83"/>
    </row>
    <row r="53" spans="1:17" ht="30.75" customHeight="1" x14ac:dyDescent="0.2">
      <c r="A53" s="84" t="s">
        <v>90</v>
      </c>
      <c r="B53" s="85"/>
      <c r="C53" s="85"/>
      <c r="D53" s="85"/>
      <c r="E53" s="85"/>
      <c r="F53" s="85"/>
      <c r="G53" s="85"/>
      <c r="H53" s="96"/>
      <c r="I53" s="25"/>
      <c r="J53" s="93" t="s">
        <v>24</v>
      </c>
      <c r="K53" s="94"/>
      <c r="L53" s="94"/>
      <c r="M53" s="94"/>
      <c r="N53" s="94"/>
      <c r="O53" s="94"/>
      <c r="P53" s="94"/>
      <c r="Q53" s="95"/>
    </row>
    <row r="54" spans="1:17" ht="30.75" customHeight="1" x14ac:dyDescent="0.2">
      <c r="A54" s="32" t="s">
        <v>25</v>
      </c>
      <c r="B54" s="103"/>
      <c r="C54" s="103"/>
      <c r="D54" s="103"/>
      <c r="E54" s="103"/>
      <c r="F54" s="33" t="s">
        <v>8</v>
      </c>
      <c r="G54" s="101"/>
      <c r="H54" s="102"/>
      <c r="I54" s="25"/>
      <c r="J54" s="84" t="s">
        <v>26</v>
      </c>
      <c r="K54" s="85"/>
      <c r="L54" s="100"/>
      <c r="M54" s="100"/>
      <c r="N54" s="100"/>
      <c r="O54" s="33" t="s">
        <v>8</v>
      </c>
      <c r="P54" s="101"/>
      <c r="Q54" s="102"/>
    </row>
    <row r="55" spans="1:17" ht="30.75" customHeight="1" x14ac:dyDescent="0.2">
      <c r="A55" s="34" t="s">
        <v>27</v>
      </c>
      <c r="B55" s="91"/>
      <c r="C55" s="91"/>
      <c r="D55" s="91"/>
      <c r="E55" s="91"/>
      <c r="F55" s="91"/>
      <c r="G55" s="91"/>
      <c r="H55" s="92"/>
      <c r="I55" s="25"/>
      <c r="J55" s="37" t="s">
        <v>27</v>
      </c>
      <c r="K55" s="91"/>
      <c r="L55" s="91"/>
      <c r="M55" s="91"/>
      <c r="N55" s="91"/>
      <c r="O55" s="91"/>
      <c r="P55" s="91"/>
      <c r="Q55" s="92"/>
    </row>
    <row r="56" spans="1:17" ht="6" customHeight="1" x14ac:dyDescent="0.2">
      <c r="A56" s="35"/>
      <c r="B56" s="26"/>
      <c r="C56" s="26"/>
      <c r="D56" s="26"/>
      <c r="E56" s="26"/>
      <c r="F56" s="26"/>
      <c r="G56" s="26"/>
      <c r="H56" s="36"/>
      <c r="I56" s="25"/>
      <c r="J56" s="35"/>
      <c r="K56" s="26"/>
      <c r="L56" s="26"/>
      <c r="M56" s="26"/>
      <c r="N56" s="26"/>
      <c r="O56" s="26"/>
      <c r="P56" s="26"/>
      <c r="Q56" s="36"/>
    </row>
    <row r="57" spans="1:17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</sheetData>
  <sheetProtection algorithmName="SHA-512" hashValue="A02f2mebQESLy6Vk18T3hGuHjuwp195qWLy2m5LoXm7RKfrdsCQoeCkmyxKRYJEaWhBf690YWcqRXmC1DIZ0TQ==" saltValue="H9znu/NYTDNLfy8DBqWlqA==" spinCount="100000" sheet="1" objects="1" scenarios="1" selectLockedCells="1"/>
  <mergeCells count="94">
    <mergeCell ref="B55:H55"/>
    <mergeCell ref="J46:Q46"/>
    <mergeCell ref="J47:Q47"/>
    <mergeCell ref="J48:Q48"/>
    <mergeCell ref="J49:Q49"/>
    <mergeCell ref="J50:Q50"/>
    <mergeCell ref="J51:Q51"/>
    <mergeCell ref="J52:Q52"/>
    <mergeCell ref="J53:Q53"/>
    <mergeCell ref="J54:K54"/>
    <mergeCell ref="L54:N54"/>
    <mergeCell ref="P54:Q54"/>
    <mergeCell ref="K55:Q55"/>
    <mergeCell ref="A53:H53"/>
    <mergeCell ref="B54:E54"/>
    <mergeCell ref="G54:H54"/>
    <mergeCell ref="B25:E25"/>
    <mergeCell ref="B26:E26"/>
    <mergeCell ref="A43:Q43"/>
    <mergeCell ref="A49:H49"/>
    <mergeCell ref="A52:H52"/>
    <mergeCell ref="A48:G48"/>
    <mergeCell ref="A50:G50"/>
    <mergeCell ref="A46:G46"/>
    <mergeCell ref="A51:H51"/>
    <mergeCell ref="A47:G47"/>
    <mergeCell ref="O28:P28"/>
    <mergeCell ref="B29:E29"/>
    <mergeCell ref="O29:P29"/>
    <mergeCell ref="B30:E30"/>
    <mergeCell ref="O30:P30"/>
    <mergeCell ref="B28:E28"/>
    <mergeCell ref="A8:A9"/>
    <mergeCell ref="B8:E9"/>
    <mergeCell ref="F8:F9"/>
    <mergeCell ref="G8:G9"/>
    <mergeCell ref="H8:H9"/>
    <mergeCell ref="O8:P9"/>
    <mergeCell ref="B13:E13"/>
    <mergeCell ref="O13:P13"/>
    <mergeCell ref="B10:E10"/>
    <mergeCell ref="O10:P10"/>
    <mergeCell ref="B11:E11"/>
    <mergeCell ref="I8:J8"/>
    <mergeCell ref="A4:C4"/>
    <mergeCell ref="D4:F4"/>
    <mergeCell ref="G4:H4"/>
    <mergeCell ref="I4:K4"/>
    <mergeCell ref="A6:C6"/>
    <mergeCell ref="A5:C5"/>
    <mergeCell ref="D6:K6"/>
    <mergeCell ref="D5:F5"/>
    <mergeCell ref="G5:H5"/>
    <mergeCell ref="I5:K5"/>
    <mergeCell ref="A1:P1"/>
    <mergeCell ref="A2:C2"/>
    <mergeCell ref="D2:K2"/>
    <mergeCell ref="A3:C3"/>
    <mergeCell ref="D3:K3"/>
    <mergeCell ref="B15:E15"/>
    <mergeCell ref="O15:P15"/>
    <mergeCell ref="O11:P11"/>
    <mergeCell ref="B12:E12"/>
    <mergeCell ref="O12:P12"/>
    <mergeCell ref="B14:E14"/>
    <mergeCell ref="O14:P14"/>
    <mergeCell ref="B20:E20"/>
    <mergeCell ref="O20:P20"/>
    <mergeCell ref="B27:E27"/>
    <mergeCell ref="O27:P27"/>
    <mergeCell ref="O16:P16"/>
    <mergeCell ref="B17:E17"/>
    <mergeCell ref="O17:P17"/>
    <mergeCell ref="B18:E18"/>
    <mergeCell ref="O18:P18"/>
    <mergeCell ref="B19:E19"/>
    <mergeCell ref="O19:P19"/>
    <mergeCell ref="B16:E16"/>
    <mergeCell ref="B21:E21"/>
    <mergeCell ref="B22:E22"/>
    <mergeCell ref="B23:E23"/>
    <mergeCell ref="B24:E24"/>
    <mergeCell ref="O35:P35"/>
    <mergeCell ref="L36:N36"/>
    <mergeCell ref="O36:P36"/>
    <mergeCell ref="B34:E34"/>
    <mergeCell ref="B31:E31"/>
    <mergeCell ref="O31:P31"/>
    <mergeCell ref="B32:E32"/>
    <mergeCell ref="O32:P32"/>
    <mergeCell ref="B33:E33"/>
    <mergeCell ref="O33:P33"/>
    <mergeCell ref="O34:P34"/>
    <mergeCell ref="B35:E35"/>
  </mergeCells>
  <pageMargins left="0.7" right="0.7" top="0.75" bottom="0.75" header="0.3" footer="0.3"/>
  <pageSetup paperSize="9" scale="73" orientation="landscape" r:id="rId1"/>
  <headerFooter>
    <oddFooter>&amp;L&amp;9V5&amp;C&amp;9Staff Expenses Form&amp;R&amp;9 11.12.2024</oddFooter>
  </headerFooter>
  <ignoredErrors>
    <ignoredError sqref="H27:I34 K35:P36 F35:J35 H11:I20 H10:I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A434-ADDE-43F8-9333-B63EA7C20BDA}">
  <sheetPr codeName="Sheet3"/>
  <dimension ref="A1:M66"/>
  <sheetViews>
    <sheetView zoomScaleNormal="100" workbookViewId="0">
      <selection activeCell="P39" sqref="P39"/>
    </sheetView>
  </sheetViews>
  <sheetFormatPr defaultRowHeight="15" x14ac:dyDescent="0.25"/>
  <cols>
    <col min="5" max="5" width="11.85546875" customWidth="1"/>
    <col min="7" max="7" width="8" customWidth="1"/>
    <col min="12" max="12" width="10.85546875" customWidth="1"/>
  </cols>
  <sheetData>
    <row r="1" spans="1:13" x14ac:dyDescent="0.25">
      <c r="A1" s="8" t="s">
        <v>28</v>
      </c>
    </row>
    <row r="3" spans="1:13" x14ac:dyDescent="0.25">
      <c r="A3" s="104" t="s">
        <v>31</v>
      </c>
      <c r="B3" s="106"/>
      <c r="C3" s="13" t="s">
        <v>34</v>
      </c>
      <c r="D3" s="104" t="s">
        <v>37</v>
      </c>
      <c r="E3" s="106"/>
      <c r="F3" s="9" t="s">
        <v>60</v>
      </c>
      <c r="G3" s="10"/>
      <c r="H3" s="104" t="s">
        <v>33</v>
      </c>
      <c r="I3" s="106"/>
      <c r="J3" s="13" t="s">
        <v>34</v>
      </c>
      <c r="K3" s="104" t="s">
        <v>117</v>
      </c>
      <c r="L3" s="106"/>
      <c r="M3" s="9" t="s">
        <v>118</v>
      </c>
    </row>
    <row r="4" spans="1:13" x14ac:dyDescent="0.25">
      <c r="A4" s="104" t="s">
        <v>31</v>
      </c>
      <c r="B4" s="106"/>
      <c r="C4" s="13" t="s">
        <v>30</v>
      </c>
      <c r="D4" s="104" t="s">
        <v>117</v>
      </c>
      <c r="E4" s="106"/>
      <c r="F4" s="111" t="s">
        <v>119</v>
      </c>
      <c r="G4" s="10"/>
      <c r="H4" s="104" t="s">
        <v>33</v>
      </c>
      <c r="I4" s="106"/>
      <c r="J4" s="13" t="s">
        <v>34</v>
      </c>
      <c r="K4" s="104" t="s">
        <v>101</v>
      </c>
      <c r="L4" s="106"/>
      <c r="M4" s="9" t="s">
        <v>106</v>
      </c>
    </row>
    <row r="5" spans="1:13" x14ac:dyDescent="0.25">
      <c r="A5" s="104" t="s">
        <v>31</v>
      </c>
      <c r="B5" s="106"/>
      <c r="C5" s="13" t="s">
        <v>30</v>
      </c>
      <c r="D5" s="104" t="s">
        <v>33</v>
      </c>
      <c r="E5" s="106"/>
      <c r="F5" s="9" t="s">
        <v>40</v>
      </c>
      <c r="G5" s="10"/>
      <c r="H5" s="104" t="s">
        <v>33</v>
      </c>
      <c r="I5" s="106"/>
      <c r="J5" s="13" t="s">
        <v>34</v>
      </c>
      <c r="K5" s="104" t="s">
        <v>35</v>
      </c>
      <c r="L5" s="106"/>
      <c r="M5" s="9" t="s">
        <v>36</v>
      </c>
    </row>
    <row r="6" spans="1:13" x14ac:dyDescent="0.25">
      <c r="A6" s="104" t="s">
        <v>31</v>
      </c>
      <c r="B6" s="106"/>
      <c r="C6" s="13" t="s">
        <v>30</v>
      </c>
      <c r="D6" s="104" t="s">
        <v>101</v>
      </c>
      <c r="E6" s="106"/>
      <c r="F6" s="9" t="s">
        <v>105</v>
      </c>
      <c r="G6" s="10"/>
      <c r="H6" s="104" t="s">
        <v>33</v>
      </c>
      <c r="I6" s="106"/>
      <c r="J6" s="13" t="s">
        <v>34</v>
      </c>
      <c r="K6" s="104" t="s">
        <v>39</v>
      </c>
      <c r="L6" s="105"/>
      <c r="M6" s="9" t="s">
        <v>40</v>
      </c>
    </row>
    <row r="7" spans="1:13" x14ac:dyDescent="0.25">
      <c r="A7" s="104" t="s">
        <v>31</v>
      </c>
      <c r="B7" s="106"/>
      <c r="C7" s="13" t="s">
        <v>34</v>
      </c>
      <c r="D7" s="104" t="s">
        <v>35</v>
      </c>
      <c r="E7" s="106"/>
      <c r="F7" s="9" t="s">
        <v>42</v>
      </c>
      <c r="G7" s="10"/>
      <c r="H7" s="104" t="s">
        <v>33</v>
      </c>
      <c r="I7" s="106"/>
      <c r="J7" s="13" t="s">
        <v>34</v>
      </c>
      <c r="K7" s="104" t="s">
        <v>41</v>
      </c>
      <c r="L7" s="105"/>
      <c r="M7" s="9" t="s">
        <v>32</v>
      </c>
    </row>
    <row r="8" spans="1:13" x14ac:dyDescent="0.25">
      <c r="A8" s="104" t="s">
        <v>31</v>
      </c>
      <c r="B8" s="106"/>
      <c r="C8" s="13" t="s">
        <v>30</v>
      </c>
      <c r="D8" s="104" t="s">
        <v>39</v>
      </c>
      <c r="E8" s="105"/>
      <c r="F8" s="9" t="s">
        <v>57</v>
      </c>
      <c r="G8" s="10"/>
      <c r="H8" s="104" t="s">
        <v>33</v>
      </c>
      <c r="I8" s="106"/>
      <c r="J8" s="13" t="s">
        <v>34</v>
      </c>
      <c r="K8" s="104" t="s">
        <v>43</v>
      </c>
      <c r="L8" s="106"/>
      <c r="M8" s="9" t="s">
        <v>44</v>
      </c>
    </row>
    <row r="9" spans="1:13" x14ac:dyDescent="0.25">
      <c r="A9" s="104" t="s">
        <v>31</v>
      </c>
      <c r="B9" s="105"/>
      <c r="C9" s="13" t="s">
        <v>30</v>
      </c>
      <c r="D9" s="104" t="s">
        <v>41</v>
      </c>
      <c r="E9" s="105"/>
      <c r="F9" s="9" t="s">
        <v>78</v>
      </c>
      <c r="G9" s="10"/>
      <c r="H9" s="104" t="s">
        <v>33</v>
      </c>
      <c r="I9" s="106"/>
      <c r="J9" s="13" t="s">
        <v>34</v>
      </c>
      <c r="K9" s="107" t="s">
        <v>100</v>
      </c>
      <c r="L9" s="108"/>
      <c r="M9" s="9" t="s">
        <v>107</v>
      </c>
    </row>
    <row r="10" spans="1:13" x14ac:dyDescent="0.25">
      <c r="A10" s="104" t="s">
        <v>31</v>
      </c>
      <c r="B10" s="105"/>
      <c r="C10" s="13" t="s">
        <v>30</v>
      </c>
      <c r="D10" s="104" t="s">
        <v>43</v>
      </c>
      <c r="E10" s="106"/>
      <c r="F10" s="9" t="s">
        <v>80</v>
      </c>
      <c r="G10" s="10"/>
      <c r="H10" s="104" t="s">
        <v>33</v>
      </c>
      <c r="I10" s="106"/>
      <c r="J10" s="13" t="s">
        <v>34</v>
      </c>
      <c r="K10" s="107" t="s">
        <v>120</v>
      </c>
      <c r="L10" s="108"/>
      <c r="M10" s="9" t="s">
        <v>121</v>
      </c>
    </row>
    <row r="11" spans="1:13" x14ac:dyDescent="0.25">
      <c r="A11" s="104" t="s">
        <v>31</v>
      </c>
      <c r="B11" s="105"/>
      <c r="C11" s="13" t="s">
        <v>30</v>
      </c>
      <c r="D11" s="107" t="s">
        <v>100</v>
      </c>
      <c r="E11" s="108"/>
      <c r="F11" s="9" t="s">
        <v>49</v>
      </c>
      <c r="G11" s="10"/>
      <c r="H11" s="104" t="s">
        <v>33</v>
      </c>
      <c r="I11" s="106"/>
      <c r="J11" s="13" t="s">
        <v>34</v>
      </c>
      <c r="K11" s="104" t="s">
        <v>45</v>
      </c>
      <c r="L11" s="106"/>
      <c r="M11" s="9" t="s">
        <v>46</v>
      </c>
    </row>
    <row r="12" spans="1:13" x14ac:dyDescent="0.25">
      <c r="A12" s="104" t="s">
        <v>31</v>
      </c>
      <c r="B12" s="105"/>
      <c r="C12" s="13" t="s">
        <v>30</v>
      </c>
      <c r="D12" s="107" t="s">
        <v>120</v>
      </c>
      <c r="E12" s="108"/>
      <c r="F12" s="9" t="s">
        <v>66</v>
      </c>
      <c r="G12" s="10"/>
      <c r="H12" s="104" t="s">
        <v>33</v>
      </c>
      <c r="I12" s="106"/>
      <c r="J12" s="13" t="s">
        <v>34</v>
      </c>
      <c r="K12" s="104" t="s">
        <v>56</v>
      </c>
      <c r="L12" s="106"/>
      <c r="M12" s="9" t="s">
        <v>57</v>
      </c>
    </row>
    <row r="13" spans="1:13" x14ac:dyDescent="0.25">
      <c r="A13" s="104" t="s">
        <v>31</v>
      </c>
      <c r="B13" s="106"/>
      <c r="C13" s="13" t="s">
        <v>34</v>
      </c>
      <c r="D13" s="104" t="s">
        <v>45</v>
      </c>
      <c r="E13" s="106"/>
      <c r="F13" s="9" t="s">
        <v>40</v>
      </c>
      <c r="G13" s="10"/>
      <c r="H13" s="104" t="s">
        <v>33</v>
      </c>
      <c r="I13" s="106"/>
      <c r="J13" s="13" t="s">
        <v>34</v>
      </c>
      <c r="K13" s="104" t="s">
        <v>29</v>
      </c>
      <c r="L13" s="106"/>
      <c r="M13" s="9" t="s">
        <v>36</v>
      </c>
    </row>
    <row r="14" spans="1:13" x14ac:dyDescent="0.25">
      <c r="A14" s="104" t="s">
        <v>31</v>
      </c>
      <c r="B14" s="106"/>
      <c r="C14" s="13" t="s">
        <v>34</v>
      </c>
      <c r="D14" s="104" t="s">
        <v>56</v>
      </c>
      <c r="E14" s="106"/>
      <c r="F14" s="9" t="s">
        <v>52</v>
      </c>
      <c r="G14" s="10"/>
      <c r="H14" s="104" t="s">
        <v>33</v>
      </c>
      <c r="I14" s="106"/>
      <c r="J14" s="13" t="s">
        <v>34</v>
      </c>
      <c r="K14" s="104" t="s">
        <v>53</v>
      </c>
      <c r="L14" s="106"/>
      <c r="M14" s="9" t="s">
        <v>54</v>
      </c>
    </row>
    <row r="15" spans="1:13" x14ac:dyDescent="0.25">
      <c r="A15" s="104" t="s">
        <v>31</v>
      </c>
      <c r="B15" s="106"/>
      <c r="C15" s="13" t="s">
        <v>30</v>
      </c>
      <c r="D15" s="104" t="s">
        <v>29</v>
      </c>
      <c r="E15" s="106"/>
      <c r="F15" s="9" t="s">
        <v>32</v>
      </c>
      <c r="G15" s="10"/>
      <c r="H15" s="104" t="s">
        <v>33</v>
      </c>
      <c r="I15" s="106"/>
      <c r="J15" s="13" t="s">
        <v>34</v>
      </c>
      <c r="K15" s="104" t="s">
        <v>48</v>
      </c>
      <c r="L15" s="106"/>
      <c r="M15" s="9" t="s">
        <v>49</v>
      </c>
    </row>
    <row r="16" spans="1:13" x14ac:dyDescent="0.25">
      <c r="A16" s="104" t="s">
        <v>31</v>
      </c>
      <c r="B16" s="106"/>
      <c r="C16" s="13" t="s">
        <v>34</v>
      </c>
      <c r="D16" s="104" t="s">
        <v>53</v>
      </c>
      <c r="E16" s="106"/>
      <c r="F16" s="9" t="s">
        <v>84</v>
      </c>
      <c r="G16" s="10"/>
      <c r="H16" s="104" t="s">
        <v>33</v>
      </c>
      <c r="I16" s="106"/>
      <c r="J16" s="13" t="s">
        <v>34</v>
      </c>
      <c r="K16" s="104" t="s">
        <v>51</v>
      </c>
      <c r="L16" s="106"/>
      <c r="M16" s="9" t="s">
        <v>52</v>
      </c>
    </row>
    <row r="17" spans="1:13" x14ac:dyDescent="0.25">
      <c r="A17" s="104" t="s">
        <v>31</v>
      </c>
      <c r="B17" s="106"/>
      <c r="C17" s="13" t="s">
        <v>34</v>
      </c>
      <c r="D17" s="104" t="s">
        <v>48</v>
      </c>
      <c r="E17" s="106"/>
      <c r="F17" s="9" t="s">
        <v>77</v>
      </c>
      <c r="G17" s="10"/>
      <c r="H17" s="109" t="s">
        <v>35</v>
      </c>
      <c r="I17" s="110"/>
      <c r="J17" s="13" t="s">
        <v>34</v>
      </c>
      <c r="K17" s="104" t="s">
        <v>117</v>
      </c>
      <c r="L17" s="106"/>
      <c r="M17" s="9" t="s">
        <v>121</v>
      </c>
    </row>
    <row r="18" spans="1:13" x14ac:dyDescent="0.25">
      <c r="A18" s="104" t="s">
        <v>31</v>
      </c>
      <c r="B18" s="106"/>
      <c r="C18" s="13" t="s">
        <v>34</v>
      </c>
      <c r="D18" s="104" t="s">
        <v>51</v>
      </c>
      <c r="E18" s="106"/>
      <c r="F18" s="9" t="s">
        <v>82</v>
      </c>
      <c r="G18" s="10"/>
      <c r="H18" s="109" t="s">
        <v>35</v>
      </c>
      <c r="I18" s="110"/>
      <c r="J18" s="13" t="s">
        <v>34</v>
      </c>
      <c r="K18" s="104" t="s">
        <v>101</v>
      </c>
      <c r="L18" s="106"/>
      <c r="M18" s="9" t="s">
        <v>108</v>
      </c>
    </row>
    <row r="19" spans="1:13" x14ac:dyDescent="0.25">
      <c r="A19" s="104" t="s">
        <v>37</v>
      </c>
      <c r="B19" s="106"/>
      <c r="C19" s="13" t="s">
        <v>34</v>
      </c>
      <c r="D19" s="104" t="s">
        <v>117</v>
      </c>
      <c r="E19" s="106"/>
      <c r="F19" s="9" t="s">
        <v>105</v>
      </c>
      <c r="G19" s="10"/>
      <c r="H19" s="109" t="s">
        <v>35</v>
      </c>
      <c r="I19" s="110"/>
      <c r="J19" s="13" t="s">
        <v>34</v>
      </c>
      <c r="K19" s="104" t="s">
        <v>39</v>
      </c>
      <c r="L19" s="106"/>
      <c r="M19" s="9" t="s">
        <v>32</v>
      </c>
    </row>
    <row r="20" spans="1:13" x14ac:dyDescent="0.25">
      <c r="A20" s="104" t="s">
        <v>37</v>
      </c>
      <c r="B20" s="106"/>
      <c r="C20" s="13" t="s">
        <v>30</v>
      </c>
      <c r="D20" s="104" t="s">
        <v>33</v>
      </c>
      <c r="E20" s="106"/>
      <c r="F20" s="9" t="s">
        <v>62</v>
      </c>
      <c r="G20" s="10"/>
      <c r="H20" s="104" t="s">
        <v>35</v>
      </c>
      <c r="I20" s="105"/>
      <c r="J20" s="13" t="s">
        <v>34</v>
      </c>
      <c r="K20" s="104" t="s">
        <v>41</v>
      </c>
      <c r="L20" s="106"/>
      <c r="M20" s="9" t="s">
        <v>47</v>
      </c>
    </row>
    <row r="21" spans="1:13" x14ac:dyDescent="0.25">
      <c r="A21" s="104" t="s">
        <v>37</v>
      </c>
      <c r="B21" s="106"/>
      <c r="C21" s="13" t="s">
        <v>30</v>
      </c>
      <c r="D21" s="104" t="s">
        <v>101</v>
      </c>
      <c r="E21" s="106"/>
      <c r="F21" s="9" t="s">
        <v>103</v>
      </c>
      <c r="G21" s="10"/>
      <c r="H21" s="104" t="s">
        <v>35</v>
      </c>
      <c r="I21" s="106"/>
      <c r="J21" s="13" t="s">
        <v>34</v>
      </c>
      <c r="K21" s="104" t="s">
        <v>43</v>
      </c>
      <c r="L21" s="106"/>
      <c r="M21" s="9" t="s">
        <v>60</v>
      </c>
    </row>
    <row r="22" spans="1:13" x14ac:dyDescent="0.25">
      <c r="A22" s="104" t="s">
        <v>37</v>
      </c>
      <c r="B22" s="106"/>
      <c r="C22" s="13" t="s">
        <v>34</v>
      </c>
      <c r="D22" s="104" t="s">
        <v>35</v>
      </c>
      <c r="E22" s="106"/>
      <c r="F22" s="9" t="s">
        <v>64</v>
      </c>
      <c r="G22" s="10"/>
      <c r="H22" s="104" t="s">
        <v>35</v>
      </c>
      <c r="I22" s="106"/>
      <c r="J22" s="13" t="s">
        <v>34</v>
      </c>
      <c r="K22" s="107" t="s">
        <v>100</v>
      </c>
      <c r="L22" s="108"/>
      <c r="M22" s="9" t="s">
        <v>76</v>
      </c>
    </row>
    <row r="23" spans="1:13" x14ac:dyDescent="0.25">
      <c r="A23" s="104" t="s">
        <v>37</v>
      </c>
      <c r="B23" s="106"/>
      <c r="C23" s="13" t="s">
        <v>30</v>
      </c>
      <c r="D23" s="104" t="s">
        <v>39</v>
      </c>
      <c r="E23" s="105"/>
      <c r="F23" s="9" t="s">
        <v>42</v>
      </c>
      <c r="G23" s="10"/>
      <c r="H23" s="104" t="s">
        <v>35</v>
      </c>
      <c r="I23" s="106"/>
      <c r="J23" s="13" t="s">
        <v>34</v>
      </c>
      <c r="K23" s="107" t="s">
        <v>120</v>
      </c>
      <c r="L23" s="108"/>
      <c r="M23" s="9" t="s">
        <v>122</v>
      </c>
    </row>
    <row r="24" spans="1:13" x14ac:dyDescent="0.25">
      <c r="A24" s="104" t="s">
        <v>37</v>
      </c>
      <c r="B24" s="106"/>
      <c r="C24" s="13" t="s">
        <v>30</v>
      </c>
      <c r="D24" s="104" t="s">
        <v>41</v>
      </c>
      <c r="E24" s="105"/>
      <c r="F24" s="9" t="s">
        <v>66</v>
      </c>
      <c r="G24" s="10"/>
      <c r="H24" s="104" t="s">
        <v>35</v>
      </c>
      <c r="I24" s="105"/>
      <c r="J24" s="13" t="s">
        <v>34</v>
      </c>
      <c r="K24" s="104" t="s">
        <v>45</v>
      </c>
      <c r="L24" s="106"/>
      <c r="M24" s="9" t="s">
        <v>61</v>
      </c>
    </row>
    <row r="25" spans="1:13" x14ac:dyDescent="0.25">
      <c r="A25" s="104" t="s">
        <v>37</v>
      </c>
      <c r="B25" s="106"/>
      <c r="C25" s="13" t="s">
        <v>30</v>
      </c>
      <c r="D25" s="104" t="s">
        <v>43</v>
      </c>
      <c r="E25" s="106"/>
      <c r="F25" s="9" t="s">
        <v>67</v>
      </c>
      <c r="G25" s="10"/>
      <c r="H25" s="104" t="s">
        <v>35</v>
      </c>
      <c r="I25" s="106"/>
      <c r="J25" s="13" t="s">
        <v>34</v>
      </c>
      <c r="K25" s="104" t="s">
        <v>56</v>
      </c>
      <c r="L25" s="106"/>
      <c r="M25" s="9" t="s">
        <v>36</v>
      </c>
    </row>
    <row r="26" spans="1:13" x14ac:dyDescent="0.25">
      <c r="A26" s="104" t="s">
        <v>37</v>
      </c>
      <c r="B26" s="106"/>
      <c r="C26" s="13" t="s">
        <v>30</v>
      </c>
      <c r="D26" s="107" t="s">
        <v>100</v>
      </c>
      <c r="E26" s="108"/>
      <c r="F26" s="9" t="s">
        <v>104</v>
      </c>
      <c r="G26" s="10"/>
      <c r="H26" s="104" t="s">
        <v>35</v>
      </c>
      <c r="I26" s="106"/>
      <c r="J26" s="13" t="s">
        <v>34</v>
      </c>
      <c r="K26" s="104" t="s">
        <v>29</v>
      </c>
      <c r="L26" s="106"/>
      <c r="M26" s="9" t="s">
        <v>42</v>
      </c>
    </row>
    <row r="27" spans="1:13" x14ac:dyDescent="0.25">
      <c r="A27" s="104" t="s">
        <v>37</v>
      </c>
      <c r="B27" s="106"/>
      <c r="C27" s="13" t="s">
        <v>34</v>
      </c>
      <c r="D27" s="107" t="s">
        <v>120</v>
      </c>
      <c r="E27" s="108"/>
      <c r="F27" s="9" t="s">
        <v>74</v>
      </c>
      <c r="G27" s="10"/>
      <c r="H27" s="104" t="s">
        <v>35</v>
      </c>
      <c r="I27" s="106"/>
      <c r="J27" s="13" t="s">
        <v>34</v>
      </c>
      <c r="K27" s="104" t="s">
        <v>53</v>
      </c>
      <c r="L27" s="106"/>
      <c r="M27" s="9" t="s">
        <v>65</v>
      </c>
    </row>
    <row r="28" spans="1:13" x14ac:dyDescent="0.25">
      <c r="A28" s="104" t="s">
        <v>37</v>
      </c>
      <c r="B28" s="106"/>
      <c r="C28" s="13" t="s">
        <v>34</v>
      </c>
      <c r="D28" s="104" t="s">
        <v>45</v>
      </c>
      <c r="E28" s="106"/>
      <c r="F28" s="9" t="s">
        <v>68</v>
      </c>
      <c r="G28" s="10"/>
      <c r="H28" s="104" t="s">
        <v>35</v>
      </c>
      <c r="I28" s="105"/>
      <c r="J28" s="13" t="s">
        <v>34</v>
      </c>
      <c r="K28" s="104" t="s">
        <v>48</v>
      </c>
      <c r="L28" s="106"/>
      <c r="M28" s="9" t="s">
        <v>63</v>
      </c>
    </row>
    <row r="29" spans="1:13" x14ac:dyDescent="0.25">
      <c r="A29" s="104" t="s">
        <v>37</v>
      </c>
      <c r="B29" s="106"/>
      <c r="C29" s="13" t="s">
        <v>34</v>
      </c>
      <c r="D29" s="104" t="s">
        <v>56</v>
      </c>
      <c r="E29" s="106"/>
      <c r="F29" s="9" t="s">
        <v>62</v>
      </c>
      <c r="G29" s="10"/>
      <c r="H29" s="104" t="s">
        <v>35</v>
      </c>
      <c r="I29" s="106"/>
      <c r="J29" s="13" t="s">
        <v>34</v>
      </c>
      <c r="K29" s="104" t="s">
        <v>51</v>
      </c>
      <c r="L29" s="106"/>
      <c r="M29" s="9" t="s">
        <v>32</v>
      </c>
    </row>
    <row r="30" spans="1:13" x14ac:dyDescent="0.25">
      <c r="A30" s="104" t="s">
        <v>37</v>
      </c>
      <c r="B30" s="106"/>
      <c r="C30" s="13" t="s">
        <v>34</v>
      </c>
      <c r="D30" s="104" t="s">
        <v>29</v>
      </c>
      <c r="E30" s="106"/>
      <c r="F30" s="9" t="s">
        <v>38</v>
      </c>
      <c r="G30" s="10"/>
      <c r="H30" s="104" t="s">
        <v>45</v>
      </c>
      <c r="I30" s="105"/>
      <c r="J30" s="13" t="s">
        <v>34</v>
      </c>
      <c r="K30" s="104" t="s">
        <v>117</v>
      </c>
      <c r="L30" s="106"/>
      <c r="M30" s="9" t="s">
        <v>123</v>
      </c>
    </row>
    <row r="31" spans="1:13" x14ac:dyDescent="0.25">
      <c r="A31" s="104" t="s">
        <v>37</v>
      </c>
      <c r="B31" s="106"/>
      <c r="C31" s="13" t="s">
        <v>34</v>
      </c>
      <c r="D31" s="104" t="s">
        <v>53</v>
      </c>
      <c r="E31" s="106"/>
      <c r="F31" s="9" t="s">
        <v>74</v>
      </c>
      <c r="G31" s="10"/>
      <c r="H31" s="104" t="s">
        <v>45</v>
      </c>
      <c r="I31" s="105"/>
      <c r="J31" s="13" t="s">
        <v>34</v>
      </c>
      <c r="K31" s="104" t="s">
        <v>101</v>
      </c>
      <c r="L31" s="106"/>
      <c r="M31" s="9" t="s">
        <v>50</v>
      </c>
    </row>
    <row r="32" spans="1:13" x14ac:dyDescent="0.25">
      <c r="A32" s="104" t="s">
        <v>37</v>
      </c>
      <c r="B32" s="106"/>
      <c r="C32" s="13" t="s">
        <v>34</v>
      </c>
      <c r="D32" s="104" t="s">
        <v>48</v>
      </c>
      <c r="E32" s="106"/>
      <c r="F32" s="9" t="s">
        <v>70</v>
      </c>
      <c r="G32" s="10"/>
      <c r="H32" s="104" t="s">
        <v>45</v>
      </c>
      <c r="I32" s="105"/>
      <c r="J32" s="13" t="s">
        <v>34</v>
      </c>
      <c r="K32" s="104" t="s">
        <v>39</v>
      </c>
      <c r="L32" s="106"/>
      <c r="M32" s="9" t="s">
        <v>40</v>
      </c>
    </row>
    <row r="33" spans="1:13" x14ac:dyDescent="0.25">
      <c r="A33" s="104" t="s">
        <v>37</v>
      </c>
      <c r="B33" s="106"/>
      <c r="C33" s="13" t="s">
        <v>34</v>
      </c>
      <c r="D33" s="104" t="s">
        <v>51</v>
      </c>
      <c r="E33" s="106"/>
      <c r="F33" s="9" t="s">
        <v>72</v>
      </c>
      <c r="G33" s="10"/>
      <c r="H33" s="104" t="s">
        <v>45</v>
      </c>
      <c r="I33" s="105"/>
      <c r="J33" s="13" t="s">
        <v>34</v>
      </c>
      <c r="K33" s="104" t="s">
        <v>41</v>
      </c>
      <c r="L33" s="106"/>
      <c r="M33" s="9" t="s">
        <v>69</v>
      </c>
    </row>
    <row r="34" spans="1:13" x14ac:dyDescent="0.25">
      <c r="A34" s="104" t="s">
        <v>45</v>
      </c>
      <c r="B34" s="106"/>
      <c r="C34" s="13" t="s">
        <v>34</v>
      </c>
      <c r="D34" s="104" t="s">
        <v>43</v>
      </c>
      <c r="E34" s="106"/>
      <c r="F34" s="9" t="s">
        <v>71</v>
      </c>
      <c r="G34" s="10"/>
      <c r="H34" s="104" t="s">
        <v>53</v>
      </c>
      <c r="I34" s="106"/>
      <c r="J34" s="13" t="s">
        <v>34</v>
      </c>
      <c r="K34" s="104" t="s">
        <v>43</v>
      </c>
      <c r="L34" s="106"/>
      <c r="M34" s="9" t="s">
        <v>87</v>
      </c>
    </row>
    <row r="35" spans="1:13" x14ac:dyDescent="0.25">
      <c r="A35" s="104" t="s">
        <v>45</v>
      </c>
      <c r="B35" s="106"/>
      <c r="C35" s="13" t="s">
        <v>34</v>
      </c>
      <c r="D35" s="107" t="s">
        <v>100</v>
      </c>
      <c r="E35" s="108"/>
      <c r="F35" s="9" t="s">
        <v>42</v>
      </c>
      <c r="G35" s="10"/>
      <c r="H35" s="104" t="s">
        <v>53</v>
      </c>
      <c r="I35" s="106"/>
      <c r="J35" s="13" t="s">
        <v>34</v>
      </c>
      <c r="K35" s="107" t="s">
        <v>100</v>
      </c>
      <c r="L35" s="108"/>
      <c r="M35" s="9" t="s">
        <v>110</v>
      </c>
    </row>
    <row r="36" spans="1:13" x14ac:dyDescent="0.25">
      <c r="A36" s="104" t="s">
        <v>45</v>
      </c>
      <c r="B36" s="106"/>
      <c r="C36" s="13" t="s">
        <v>34</v>
      </c>
      <c r="D36" s="107" t="s">
        <v>120</v>
      </c>
      <c r="E36" s="108"/>
      <c r="F36" s="9" t="s">
        <v>124</v>
      </c>
      <c r="G36" s="10"/>
      <c r="H36" s="104" t="s">
        <v>53</v>
      </c>
      <c r="I36" s="106"/>
      <c r="J36" s="13" t="s">
        <v>34</v>
      </c>
      <c r="K36" s="107" t="s">
        <v>120</v>
      </c>
      <c r="L36" s="108"/>
      <c r="M36" s="9" t="s">
        <v>125</v>
      </c>
    </row>
    <row r="37" spans="1:13" x14ac:dyDescent="0.25">
      <c r="A37" s="104" t="s">
        <v>45</v>
      </c>
      <c r="B37" s="105"/>
      <c r="C37" s="13" t="s">
        <v>34</v>
      </c>
      <c r="D37" s="104" t="s">
        <v>56</v>
      </c>
      <c r="E37" s="106"/>
      <c r="F37" s="9" t="s">
        <v>46</v>
      </c>
      <c r="G37" s="10"/>
      <c r="H37" s="104" t="s">
        <v>53</v>
      </c>
      <c r="I37" s="106"/>
      <c r="J37" s="13" t="s">
        <v>34</v>
      </c>
      <c r="K37" s="104" t="s">
        <v>48</v>
      </c>
      <c r="L37" s="105"/>
      <c r="M37" s="9" t="s">
        <v>40</v>
      </c>
    </row>
    <row r="38" spans="1:13" x14ac:dyDescent="0.25">
      <c r="A38" s="104" t="s">
        <v>45</v>
      </c>
      <c r="B38" s="105"/>
      <c r="C38" s="13" t="s">
        <v>34</v>
      </c>
      <c r="D38" s="104" t="s">
        <v>29</v>
      </c>
      <c r="E38" s="106"/>
      <c r="F38" s="9" t="s">
        <v>44</v>
      </c>
      <c r="G38" s="10"/>
      <c r="H38" s="104" t="s">
        <v>53</v>
      </c>
      <c r="I38" s="106"/>
      <c r="J38" s="13" t="s">
        <v>34</v>
      </c>
      <c r="K38" s="104" t="s">
        <v>51</v>
      </c>
      <c r="L38" s="106"/>
      <c r="M38" s="9" t="s">
        <v>84</v>
      </c>
    </row>
    <row r="39" spans="1:13" x14ac:dyDescent="0.25">
      <c r="A39" s="104" t="s">
        <v>45</v>
      </c>
      <c r="B39" s="105"/>
      <c r="C39" s="13" t="s">
        <v>34</v>
      </c>
      <c r="D39" s="104" t="s">
        <v>53</v>
      </c>
      <c r="E39" s="106"/>
      <c r="F39" s="9" t="s">
        <v>76</v>
      </c>
      <c r="G39" s="10"/>
      <c r="H39" s="104" t="s">
        <v>48</v>
      </c>
      <c r="I39" s="105"/>
      <c r="J39" s="13" t="s">
        <v>34</v>
      </c>
      <c r="K39" s="104" t="s">
        <v>117</v>
      </c>
      <c r="L39" s="106"/>
      <c r="M39" s="9" t="s">
        <v>126</v>
      </c>
    </row>
    <row r="40" spans="1:13" x14ac:dyDescent="0.25">
      <c r="A40" s="104" t="s">
        <v>45</v>
      </c>
      <c r="B40" s="105"/>
      <c r="C40" s="13" t="s">
        <v>34</v>
      </c>
      <c r="D40" s="104" t="s">
        <v>48</v>
      </c>
      <c r="E40" s="106"/>
      <c r="F40" s="9" t="s">
        <v>73</v>
      </c>
      <c r="G40" s="10"/>
      <c r="H40" s="104" t="s">
        <v>48</v>
      </c>
      <c r="I40" s="105"/>
      <c r="J40" s="13" t="s">
        <v>34</v>
      </c>
      <c r="K40" s="104" t="s">
        <v>101</v>
      </c>
      <c r="L40" s="106"/>
      <c r="M40" s="9" t="s">
        <v>113</v>
      </c>
    </row>
    <row r="41" spans="1:13" x14ac:dyDescent="0.25">
      <c r="A41" s="104" t="s">
        <v>45</v>
      </c>
      <c r="B41" s="105"/>
      <c r="C41" s="13" t="s">
        <v>34</v>
      </c>
      <c r="D41" s="104" t="s">
        <v>51</v>
      </c>
      <c r="E41" s="106"/>
      <c r="F41" s="9" t="s">
        <v>75</v>
      </c>
      <c r="G41" s="10"/>
      <c r="H41" s="104" t="s">
        <v>48</v>
      </c>
      <c r="I41" s="105"/>
      <c r="J41" s="13" t="s">
        <v>34</v>
      </c>
      <c r="K41" s="104" t="s">
        <v>39</v>
      </c>
      <c r="L41" s="106"/>
      <c r="M41" s="9" t="s">
        <v>77</v>
      </c>
    </row>
    <row r="42" spans="1:13" x14ac:dyDescent="0.25">
      <c r="A42" s="104" t="s">
        <v>56</v>
      </c>
      <c r="B42" s="105"/>
      <c r="C42" s="13" t="s">
        <v>34</v>
      </c>
      <c r="D42" s="104" t="s">
        <v>117</v>
      </c>
      <c r="E42" s="106"/>
      <c r="F42" s="9" t="s">
        <v>118</v>
      </c>
      <c r="H42" s="104" t="s">
        <v>48</v>
      </c>
      <c r="I42" s="105"/>
      <c r="J42" s="13" t="s">
        <v>34</v>
      </c>
      <c r="K42" s="104" t="s">
        <v>41</v>
      </c>
      <c r="L42" s="106"/>
      <c r="M42" s="9" t="s">
        <v>59</v>
      </c>
    </row>
    <row r="43" spans="1:13" x14ac:dyDescent="0.25">
      <c r="A43" s="104" t="s">
        <v>56</v>
      </c>
      <c r="B43" s="105"/>
      <c r="C43" s="13" t="s">
        <v>34</v>
      </c>
      <c r="D43" s="104" t="s">
        <v>101</v>
      </c>
      <c r="E43" s="106"/>
      <c r="F43" s="9" t="s">
        <v>127</v>
      </c>
      <c r="H43" s="104" t="s">
        <v>48</v>
      </c>
      <c r="I43" s="105"/>
      <c r="J43" s="13" t="s">
        <v>34</v>
      </c>
      <c r="K43" s="104" t="s">
        <v>43</v>
      </c>
      <c r="L43" s="106"/>
      <c r="M43" s="9" t="s">
        <v>79</v>
      </c>
    </row>
    <row r="44" spans="1:13" x14ac:dyDescent="0.25">
      <c r="A44" s="104" t="s">
        <v>56</v>
      </c>
      <c r="B44" s="105"/>
      <c r="C44" s="13" t="s">
        <v>34</v>
      </c>
      <c r="D44" s="104" t="s">
        <v>39</v>
      </c>
      <c r="E44" s="106"/>
      <c r="F44" s="9" t="s">
        <v>40</v>
      </c>
      <c r="H44" s="104" t="s">
        <v>48</v>
      </c>
      <c r="I44" s="105"/>
      <c r="J44" s="13" t="s">
        <v>34</v>
      </c>
      <c r="K44" s="107" t="s">
        <v>100</v>
      </c>
      <c r="L44" s="108"/>
      <c r="M44" s="9" t="s">
        <v>55</v>
      </c>
    </row>
    <row r="45" spans="1:13" x14ac:dyDescent="0.25">
      <c r="A45" s="104" t="s">
        <v>56</v>
      </c>
      <c r="B45" s="105"/>
      <c r="C45" s="13" t="s">
        <v>34</v>
      </c>
      <c r="D45" s="104" t="s">
        <v>41</v>
      </c>
      <c r="E45" s="106"/>
      <c r="F45" s="9" t="s">
        <v>32</v>
      </c>
      <c r="H45" s="104" t="s">
        <v>48</v>
      </c>
      <c r="I45" s="105"/>
      <c r="J45" s="13" t="s">
        <v>34</v>
      </c>
      <c r="K45" s="107" t="s">
        <v>120</v>
      </c>
      <c r="L45" s="108"/>
      <c r="M45" s="9" t="s">
        <v>113</v>
      </c>
    </row>
    <row r="46" spans="1:13" x14ac:dyDescent="0.25">
      <c r="A46" s="104" t="s">
        <v>56</v>
      </c>
      <c r="B46" s="105"/>
      <c r="C46" s="13" t="s">
        <v>34</v>
      </c>
      <c r="D46" s="104" t="s">
        <v>43</v>
      </c>
      <c r="E46" s="106"/>
      <c r="F46" s="9" t="s">
        <v>47</v>
      </c>
      <c r="H46" s="104" t="s">
        <v>48</v>
      </c>
      <c r="I46" s="105"/>
      <c r="J46" s="13" t="s">
        <v>34</v>
      </c>
      <c r="K46" s="104" t="s">
        <v>51</v>
      </c>
      <c r="L46" s="106"/>
      <c r="M46" s="9" t="s">
        <v>81</v>
      </c>
    </row>
    <row r="47" spans="1:13" x14ac:dyDescent="0.25">
      <c r="A47" s="104" t="s">
        <v>56</v>
      </c>
      <c r="B47" s="105"/>
      <c r="C47" s="13" t="s">
        <v>34</v>
      </c>
      <c r="D47" s="104" t="s">
        <v>100</v>
      </c>
      <c r="E47" s="106"/>
      <c r="F47" s="9" t="s">
        <v>128</v>
      </c>
      <c r="H47" s="104" t="s">
        <v>51</v>
      </c>
      <c r="I47" s="105"/>
      <c r="J47" s="13" t="s">
        <v>34</v>
      </c>
      <c r="K47" s="104" t="s">
        <v>117</v>
      </c>
      <c r="L47" s="106"/>
      <c r="M47" s="9" t="s">
        <v>129</v>
      </c>
    </row>
    <row r="48" spans="1:13" x14ac:dyDescent="0.25">
      <c r="A48" s="104" t="s">
        <v>56</v>
      </c>
      <c r="B48" s="105"/>
      <c r="C48" s="13" t="s">
        <v>34</v>
      </c>
      <c r="D48" s="104" t="s">
        <v>120</v>
      </c>
      <c r="E48" s="106"/>
      <c r="F48" s="9" t="s">
        <v>130</v>
      </c>
      <c r="H48" s="104" t="s">
        <v>51</v>
      </c>
      <c r="I48" s="105"/>
      <c r="J48" s="13" t="s">
        <v>34</v>
      </c>
      <c r="K48" s="104" t="s">
        <v>101</v>
      </c>
      <c r="L48" s="106"/>
      <c r="M48" s="9" t="s">
        <v>112</v>
      </c>
    </row>
    <row r="49" spans="1:13" x14ac:dyDescent="0.25">
      <c r="A49" s="104" t="s">
        <v>56</v>
      </c>
      <c r="B49" s="105"/>
      <c r="C49" s="13" t="s">
        <v>34</v>
      </c>
      <c r="D49" s="104" t="s">
        <v>29</v>
      </c>
      <c r="E49" s="106"/>
      <c r="F49" s="9" t="s">
        <v>36</v>
      </c>
      <c r="H49" s="104" t="s">
        <v>51</v>
      </c>
      <c r="I49" s="105"/>
      <c r="J49" s="13" t="s">
        <v>34</v>
      </c>
      <c r="K49" s="104" t="s">
        <v>39</v>
      </c>
      <c r="L49" s="106"/>
      <c r="M49" s="9" t="s">
        <v>83</v>
      </c>
    </row>
    <row r="50" spans="1:13" x14ac:dyDescent="0.25">
      <c r="A50" s="104" t="s">
        <v>56</v>
      </c>
      <c r="B50" s="105"/>
      <c r="C50" s="13" t="s">
        <v>34</v>
      </c>
      <c r="D50" s="104" t="s">
        <v>53</v>
      </c>
      <c r="E50" s="105"/>
      <c r="F50" s="9" t="s">
        <v>54</v>
      </c>
      <c r="H50" s="104" t="s">
        <v>51</v>
      </c>
      <c r="I50" s="105"/>
      <c r="J50" s="13" t="s">
        <v>34</v>
      </c>
      <c r="K50" s="104" t="s">
        <v>41</v>
      </c>
      <c r="L50" s="106"/>
      <c r="M50" s="9" t="s">
        <v>78</v>
      </c>
    </row>
    <row r="51" spans="1:13" x14ac:dyDescent="0.25">
      <c r="A51" s="104" t="s">
        <v>56</v>
      </c>
      <c r="B51" s="105"/>
      <c r="C51" s="13" t="s">
        <v>34</v>
      </c>
      <c r="D51" s="104" t="s">
        <v>48</v>
      </c>
      <c r="E51" s="106"/>
      <c r="F51" s="9" t="s">
        <v>74</v>
      </c>
      <c r="H51" s="104" t="s">
        <v>51</v>
      </c>
      <c r="I51" s="106"/>
      <c r="J51" s="13" t="s">
        <v>34</v>
      </c>
      <c r="K51" s="104" t="s">
        <v>43</v>
      </c>
      <c r="L51" s="106"/>
      <c r="M51" s="9" t="s">
        <v>85</v>
      </c>
    </row>
    <row r="52" spans="1:13" x14ac:dyDescent="0.25">
      <c r="A52" s="104" t="s">
        <v>56</v>
      </c>
      <c r="B52" s="105"/>
      <c r="C52" s="13" t="s">
        <v>34</v>
      </c>
      <c r="D52" s="104" t="s">
        <v>51</v>
      </c>
      <c r="E52" s="106"/>
      <c r="F52" s="9" t="s">
        <v>52</v>
      </c>
      <c r="H52" s="104" t="s">
        <v>51</v>
      </c>
      <c r="I52" s="106"/>
      <c r="J52" s="13" t="s">
        <v>34</v>
      </c>
      <c r="K52" s="107" t="s">
        <v>100</v>
      </c>
      <c r="L52" s="108"/>
      <c r="M52" s="9" t="s">
        <v>109</v>
      </c>
    </row>
    <row r="53" spans="1:13" x14ac:dyDescent="0.25">
      <c r="A53" s="104" t="s">
        <v>29</v>
      </c>
      <c r="B53" s="106"/>
      <c r="C53" s="13" t="s">
        <v>30</v>
      </c>
      <c r="D53" s="104" t="s">
        <v>117</v>
      </c>
      <c r="E53" s="106"/>
      <c r="F53" s="9" t="s">
        <v>69</v>
      </c>
      <c r="H53" s="112" t="s">
        <v>51</v>
      </c>
      <c r="I53" s="112"/>
      <c r="J53" s="13" t="s">
        <v>34</v>
      </c>
      <c r="K53" s="113" t="s">
        <v>120</v>
      </c>
      <c r="L53" s="113"/>
      <c r="M53" s="9" t="s">
        <v>62</v>
      </c>
    </row>
    <row r="54" spans="1:13" x14ac:dyDescent="0.25">
      <c r="A54" s="104" t="s">
        <v>29</v>
      </c>
      <c r="B54" s="106"/>
      <c r="C54" s="13" t="s">
        <v>30</v>
      </c>
      <c r="D54" s="104" t="s">
        <v>101</v>
      </c>
      <c r="E54" s="106"/>
      <c r="F54" s="9" t="s">
        <v>76</v>
      </c>
      <c r="H54" s="114"/>
      <c r="I54" s="114"/>
      <c r="J54" s="43"/>
      <c r="K54" s="114"/>
      <c r="L54" s="114"/>
      <c r="M54" s="10"/>
    </row>
    <row r="55" spans="1:13" x14ac:dyDescent="0.25">
      <c r="A55" s="104" t="s">
        <v>29</v>
      </c>
      <c r="B55" s="106"/>
      <c r="C55" s="13" t="s">
        <v>30</v>
      </c>
      <c r="D55" s="104" t="s">
        <v>39</v>
      </c>
      <c r="E55" s="106"/>
      <c r="F55" s="9" t="s">
        <v>42</v>
      </c>
      <c r="H55" s="114"/>
      <c r="I55" s="114"/>
      <c r="J55" s="43"/>
      <c r="K55" s="114"/>
      <c r="L55" s="114"/>
      <c r="M55" s="10"/>
    </row>
    <row r="56" spans="1:13" x14ac:dyDescent="0.25">
      <c r="A56" s="104" t="s">
        <v>29</v>
      </c>
      <c r="B56" s="106"/>
      <c r="C56" s="13" t="s">
        <v>30</v>
      </c>
      <c r="D56" s="104" t="s">
        <v>41</v>
      </c>
      <c r="E56" s="106"/>
      <c r="F56" s="9" t="s">
        <v>47</v>
      </c>
      <c r="H56" s="114"/>
      <c r="I56" s="114"/>
      <c r="J56" s="43"/>
      <c r="K56" s="114"/>
      <c r="L56" s="114"/>
      <c r="M56" s="10"/>
    </row>
    <row r="57" spans="1:13" x14ac:dyDescent="0.25">
      <c r="A57" s="104" t="s">
        <v>29</v>
      </c>
      <c r="B57" s="106"/>
      <c r="C57" s="13" t="s">
        <v>30</v>
      </c>
      <c r="D57" s="104" t="s">
        <v>43</v>
      </c>
      <c r="E57" s="106"/>
      <c r="F57" s="9" t="s">
        <v>50</v>
      </c>
      <c r="H57" s="114"/>
      <c r="I57" s="114"/>
      <c r="J57" s="43"/>
      <c r="K57" s="114"/>
      <c r="L57" s="114"/>
      <c r="M57" s="10"/>
    </row>
    <row r="58" spans="1:13" x14ac:dyDescent="0.25">
      <c r="A58" s="104" t="s">
        <v>29</v>
      </c>
      <c r="B58" s="106"/>
      <c r="C58" s="13" t="s">
        <v>34</v>
      </c>
      <c r="D58" s="107" t="s">
        <v>100</v>
      </c>
      <c r="E58" s="108"/>
      <c r="F58" s="42" t="s">
        <v>102</v>
      </c>
      <c r="H58" s="114"/>
      <c r="I58" s="114"/>
      <c r="J58" s="43"/>
      <c r="K58" s="115"/>
      <c r="L58" s="115"/>
      <c r="M58" s="116"/>
    </row>
    <row r="59" spans="1:13" x14ac:dyDescent="0.25">
      <c r="A59" s="104" t="s">
        <v>29</v>
      </c>
      <c r="B59" s="106"/>
      <c r="C59" s="13" t="s">
        <v>30</v>
      </c>
      <c r="D59" s="107" t="s">
        <v>120</v>
      </c>
      <c r="E59" s="108"/>
      <c r="F59" s="42" t="s">
        <v>125</v>
      </c>
      <c r="H59" s="114"/>
      <c r="I59" s="114"/>
      <c r="J59" s="43"/>
      <c r="K59" s="115"/>
      <c r="L59" s="115"/>
      <c r="M59" s="116"/>
    </row>
    <row r="60" spans="1:13" x14ac:dyDescent="0.25">
      <c r="A60" s="104" t="s">
        <v>29</v>
      </c>
      <c r="B60" s="106"/>
      <c r="C60" s="13" t="s">
        <v>30</v>
      </c>
      <c r="D60" s="104" t="s">
        <v>53</v>
      </c>
      <c r="E60" s="106"/>
      <c r="F60" s="42" t="s">
        <v>119</v>
      </c>
      <c r="H60" s="114"/>
      <c r="I60" s="114"/>
      <c r="J60" s="43"/>
      <c r="K60" s="114"/>
      <c r="L60" s="114"/>
      <c r="M60" s="116"/>
    </row>
    <row r="61" spans="1:13" x14ac:dyDescent="0.25">
      <c r="A61" s="104" t="s">
        <v>29</v>
      </c>
      <c r="B61" s="106"/>
      <c r="C61" s="13" t="s">
        <v>30</v>
      </c>
      <c r="D61" s="104" t="s">
        <v>48</v>
      </c>
      <c r="E61" s="106"/>
      <c r="F61" s="9" t="s">
        <v>55</v>
      </c>
      <c r="H61" s="114"/>
      <c r="I61" s="114"/>
      <c r="J61" s="43"/>
      <c r="K61" s="114"/>
      <c r="L61" s="114"/>
      <c r="M61" s="10"/>
    </row>
    <row r="62" spans="1:13" x14ac:dyDescent="0.25">
      <c r="A62" s="104" t="s">
        <v>29</v>
      </c>
      <c r="B62" s="106"/>
      <c r="C62" s="13" t="s">
        <v>30</v>
      </c>
      <c r="D62" s="104" t="s">
        <v>51</v>
      </c>
      <c r="E62" s="106"/>
      <c r="F62" s="9" t="s">
        <v>58</v>
      </c>
      <c r="H62" s="114"/>
      <c r="I62" s="114"/>
      <c r="J62" s="43"/>
      <c r="K62" s="114"/>
      <c r="L62" s="114"/>
      <c r="M62" s="10"/>
    </row>
    <row r="63" spans="1:13" x14ac:dyDescent="0.25">
      <c r="A63" s="104" t="s">
        <v>53</v>
      </c>
      <c r="B63" s="105"/>
      <c r="C63" s="13" t="s">
        <v>34</v>
      </c>
      <c r="D63" s="104" t="s">
        <v>117</v>
      </c>
      <c r="E63" s="106"/>
      <c r="F63" s="111" t="s">
        <v>125</v>
      </c>
      <c r="H63" s="114"/>
      <c r="I63" s="117"/>
      <c r="J63" s="43"/>
      <c r="K63" s="114"/>
      <c r="L63" s="114"/>
      <c r="M63" s="116"/>
    </row>
    <row r="64" spans="1:13" x14ac:dyDescent="0.25">
      <c r="A64" s="104" t="s">
        <v>53</v>
      </c>
      <c r="B64" s="105"/>
      <c r="C64" s="13" t="s">
        <v>34</v>
      </c>
      <c r="D64" s="104" t="s">
        <v>101</v>
      </c>
      <c r="E64" s="106"/>
      <c r="F64" s="9" t="s">
        <v>111</v>
      </c>
      <c r="H64" s="114"/>
      <c r="I64" s="117"/>
      <c r="J64" s="43"/>
      <c r="K64" s="114"/>
      <c r="L64" s="114"/>
      <c r="M64" s="10"/>
    </row>
    <row r="65" spans="1:13" x14ac:dyDescent="0.25">
      <c r="A65" s="104" t="s">
        <v>53</v>
      </c>
      <c r="B65" s="105"/>
      <c r="C65" s="13" t="s">
        <v>34</v>
      </c>
      <c r="D65" s="104" t="s">
        <v>39</v>
      </c>
      <c r="E65" s="106"/>
      <c r="F65" s="9" t="s">
        <v>84</v>
      </c>
      <c r="H65" s="114"/>
      <c r="I65" s="117"/>
      <c r="J65" s="43"/>
      <c r="K65" s="114"/>
      <c r="L65" s="114"/>
      <c r="M65" s="10"/>
    </row>
    <row r="66" spans="1:13" x14ac:dyDescent="0.25">
      <c r="A66" s="112" t="s">
        <v>53</v>
      </c>
      <c r="B66" s="118"/>
      <c r="C66" s="13" t="s">
        <v>34</v>
      </c>
      <c r="D66" s="112" t="s">
        <v>41</v>
      </c>
      <c r="E66" s="112"/>
      <c r="F66" s="9" t="s">
        <v>86</v>
      </c>
      <c r="H66" s="114"/>
      <c r="I66" s="117"/>
      <c r="J66" s="43"/>
      <c r="K66" s="114"/>
      <c r="L66" s="114"/>
      <c r="M66" s="10"/>
    </row>
  </sheetData>
  <mergeCells count="256">
    <mergeCell ref="A64:B64"/>
    <mergeCell ref="D64:E64"/>
    <mergeCell ref="H64:I64"/>
    <mergeCell ref="K64:L64"/>
    <mergeCell ref="A65:B65"/>
    <mergeCell ref="D65:E65"/>
    <mergeCell ref="H65:I65"/>
    <mergeCell ref="K65:L65"/>
    <mergeCell ref="A66:B66"/>
    <mergeCell ref="D66:E66"/>
    <mergeCell ref="H66:I66"/>
    <mergeCell ref="K66:L66"/>
    <mergeCell ref="H59:I59"/>
    <mergeCell ref="K59:L59"/>
    <mergeCell ref="H60:I60"/>
    <mergeCell ref="K60:L60"/>
    <mergeCell ref="H61:I61"/>
    <mergeCell ref="K61:L61"/>
    <mergeCell ref="H62:I62"/>
    <mergeCell ref="K62:L62"/>
    <mergeCell ref="A63:B63"/>
    <mergeCell ref="D63:E63"/>
    <mergeCell ref="H63:I63"/>
    <mergeCell ref="K63:L63"/>
    <mergeCell ref="H54:I54"/>
    <mergeCell ref="K54:L54"/>
    <mergeCell ref="H55:I55"/>
    <mergeCell ref="K55:L55"/>
    <mergeCell ref="H56:I56"/>
    <mergeCell ref="K56:L56"/>
    <mergeCell ref="H57:I57"/>
    <mergeCell ref="K57:L57"/>
    <mergeCell ref="H58:I58"/>
    <mergeCell ref="K58:L58"/>
    <mergeCell ref="H49:I49"/>
    <mergeCell ref="K49:L49"/>
    <mergeCell ref="H50:I50"/>
    <mergeCell ref="K50:L50"/>
    <mergeCell ref="H51:I51"/>
    <mergeCell ref="K51:L51"/>
    <mergeCell ref="H52:I52"/>
    <mergeCell ref="K52:L52"/>
    <mergeCell ref="H53:I53"/>
    <mergeCell ref="K53:L53"/>
    <mergeCell ref="H44:I44"/>
    <mergeCell ref="K44:L44"/>
    <mergeCell ref="H45:I45"/>
    <mergeCell ref="K45:L45"/>
    <mergeCell ref="H46:I46"/>
    <mergeCell ref="K46:L46"/>
    <mergeCell ref="H47:I47"/>
    <mergeCell ref="K47:L47"/>
    <mergeCell ref="H48:I48"/>
    <mergeCell ref="K48:L48"/>
    <mergeCell ref="H39:I39"/>
    <mergeCell ref="K39:L39"/>
    <mergeCell ref="H40:I40"/>
    <mergeCell ref="K40:L40"/>
    <mergeCell ref="H41:I41"/>
    <mergeCell ref="K41:L41"/>
    <mergeCell ref="H42:I42"/>
    <mergeCell ref="K42:L42"/>
    <mergeCell ref="H43:I43"/>
    <mergeCell ref="K43:L43"/>
    <mergeCell ref="H34:I34"/>
    <mergeCell ref="K34:L34"/>
    <mergeCell ref="H35:I35"/>
    <mergeCell ref="K35:L35"/>
    <mergeCell ref="H36:I36"/>
    <mergeCell ref="K36:L36"/>
    <mergeCell ref="H37:I37"/>
    <mergeCell ref="K37:L37"/>
    <mergeCell ref="H38:I38"/>
    <mergeCell ref="K38:L38"/>
    <mergeCell ref="H5:I5"/>
    <mergeCell ref="K5:L5"/>
    <mergeCell ref="H11:I11"/>
    <mergeCell ref="K11:L11"/>
    <mergeCell ref="H16:I16"/>
    <mergeCell ref="K16:L16"/>
    <mergeCell ref="H22:I22"/>
    <mergeCell ref="K22:L22"/>
    <mergeCell ref="H26:I26"/>
    <mergeCell ref="K26:L26"/>
    <mergeCell ref="H17:I17"/>
    <mergeCell ref="K17:L17"/>
    <mergeCell ref="H18:I18"/>
    <mergeCell ref="K18:L18"/>
    <mergeCell ref="H14:I14"/>
    <mergeCell ref="K14:L14"/>
    <mergeCell ref="A3:B3"/>
    <mergeCell ref="D3:E3"/>
    <mergeCell ref="H12:I12"/>
    <mergeCell ref="K12:L12"/>
    <mergeCell ref="A4:B4"/>
    <mergeCell ref="D4:E4"/>
    <mergeCell ref="H13:I13"/>
    <mergeCell ref="K13:L13"/>
    <mergeCell ref="A9:B9"/>
    <mergeCell ref="D9:E9"/>
    <mergeCell ref="A6:B6"/>
    <mergeCell ref="A7:B7"/>
    <mergeCell ref="D6:E6"/>
    <mergeCell ref="D8:E8"/>
    <mergeCell ref="A10:B10"/>
    <mergeCell ref="A5:B5"/>
    <mergeCell ref="D5:E5"/>
    <mergeCell ref="A8:B8"/>
    <mergeCell ref="D7:E7"/>
    <mergeCell ref="A11:B11"/>
    <mergeCell ref="D10:E10"/>
    <mergeCell ref="A12:B12"/>
    <mergeCell ref="D12:E12"/>
    <mergeCell ref="D11:E11"/>
    <mergeCell ref="A13:B13"/>
    <mergeCell ref="D13:E13"/>
    <mergeCell ref="H21:I21"/>
    <mergeCell ref="K21:L21"/>
    <mergeCell ref="A14:B14"/>
    <mergeCell ref="D14:E14"/>
    <mergeCell ref="H23:I23"/>
    <mergeCell ref="K23:L23"/>
    <mergeCell ref="H19:I19"/>
    <mergeCell ref="K19:L19"/>
    <mergeCell ref="H20:I20"/>
    <mergeCell ref="K20:L20"/>
    <mergeCell ref="A17:B17"/>
    <mergeCell ref="D17:E17"/>
    <mergeCell ref="A19:B19"/>
    <mergeCell ref="D19:E19"/>
    <mergeCell ref="A18:B18"/>
    <mergeCell ref="D18:E18"/>
    <mergeCell ref="H28:I28"/>
    <mergeCell ref="K28:L28"/>
    <mergeCell ref="A15:B15"/>
    <mergeCell ref="D15:E15"/>
    <mergeCell ref="H24:I24"/>
    <mergeCell ref="K24:L24"/>
    <mergeCell ref="A16:B16"/>
    <mergeCell ref="D16:E16"/>
    <mergeCell ref="H25:I25"/>
    <mergeCell ref="K25:L25"/>
    <mergeCell ref="A22:B22"/>
    <mergeCell ref="D22:E22"/>
    <mergeCell ref="H15:I15"/>
    <mergeCell ref="K15:L15"/>
    <mergeCell ref="A24:B24"/>
    <mergeCell ref="D24:E24"/>
    <mergeCell ref="H32:I32"/>
    <mergeCell ref="K32:L32"/>
    <mergeCell ref="A23:B23"/>
    <mergeCell ref="D23:E23"/>
    <mergeCell ref="H33:I33"/>
    <mergeCell ref="K33:L33"/>
    <mergeCell ref="A20:B20"/>
    <mergeCell ref="D20:E20"/>
    <mergeCell ref="H30:I30"/>
    <mergeCell ref="K30:L30"/>
    <mergeCell ref="A21:B21"/>
    <mergeCell ref="D21:E21"/>
    <mergeCell ref="H31:I31"/>
    <mergeCell ref="K31:L31"/>
    <mergeCell ref="A27:B27"/>
    <mergeCell ref="D27:E27"/>
    <mergeCell ref="H27:I27"/>
    <mergeCell ref="K27:L27"/>
    <mergeCell ref="A31:B31"/>
    <mergeCell ref="D31:E31"/>
    <mergeCell ref="K29:L29"/>
    <mergeCell ref="H29:I29"/>
    <mergeCell ref="A38:B38"/>
    <mergeCell ref="D38:E38"/>
    <mergeCell ref="A28:B28"/>
    <mergeCell ref="D28:E28"/>
    <mergeCell ref="A39:B39"/>
    <mergeCell ref="D39:E39"/>
    <mergeCell ref="A25:B25"/>
    <mergeCell ref="D25:E25"/>
    <mergeCell ref="A35:B35"/>
    <mergeCell ref="D35:E35"/>
    <mergeCell ref="A26:B26"/>
    <mergeCell ref="D26:E26"/>
    <mergeCell ref="A36:B36"/>
    <mergeCell ref="D36:E36"/>
    <mergeCell ref="A37:B37"/>
    <mergeCell ref="D37:E37"/>
    <mergeCell ref="A32:B32"/>
    <mergeCell ref="D32:E32"/>
    <mergeCell ref="A34:B34"/>
    <mergeCell ref="D34:E34"/>
    <mergeCell ref="H6:I6"/>
    <mergeCell ref="K6:L6"/>
    <mergeCell ref="A48:B48"/>
    <mergeCell ref="D48:E48"/>
    <mergeCell ref="H7:I7"/>
    <mergeCell ref="K7:L7"/>
    <mergeCell ref="A49:B49"/>
    <mergeCell ref="D49:E49"/>
    <mergeCell ref="H3:I3"/>
    <mergeCell ref="K3:L3"/>
    <mergeCell ref="A45:B45"/>
    <mergeCell ref="D45:E45"/>
    <mergeCell ref="H4:I4"/>
    <mergeCell ref="K4:L4"/>
    <mergeCell ref="A47:B47"/>
    <mergeCell ref="D47:E47"/>
    <mergeCell ref="A46:B46"/>
    <mergeCell ref="D46:E46"/>
    <mergeCell ref="A43:B43"/>
    <mergeCell ref="D43:E43"/>
    <mergeCell ref="A33:B33"/>
    <mergeCell ref="D33:E33"/>
    <mergeCell ref="A44:B44"/>
    <mergeCell ref="D44:E44"/>
    <mergeCell ref="A51:B51"/>
    <mergeCell ref="D51:E51"/>
    <mergeCell ref="A52:B52"/>
    <mergeCell ref="D52:E52"/>
    <mergeCell ref="A53:B53"/>
    <mergeCell ref="D53:E53"/>
    <mergeCell ref="H8:I8"/>
    <mergeCell ref="K8:L8"/>
    <mergeCell ref="H9:I9"/>
    <mergeCell ref="K9:L9"/>
    <mergeCell ref="H10:I10"/>
    <mergeCell ref="K10:L10"/>
    <mergeCell ref="A50:B50"/>
    <mergeCell ref="D50:E50"/>
    <mergeCell ref="A29:B29"/>
    <mergeCell ref="D29:E29"/>
    <mergeCell ref="A40:B40"/>
    <mergeCell ref="D40:E40"/>
    <mergeCell ref="A30:B30"/>
    <mergeCell ref="D30:E30"/>
    <mergeCell ref="A41:B41"/>
    <mergeCell ref="D41:E41"/>
    <mergeCell ref="A42:B42"/>
    <mergeCell ref="D42:E42"/>
    <mergeCell ref="A59:B59"/>
    <mergeCell ref="D59:E59"/>
    <mergeCell ref="A60:B60"/>
    <mergeCell ref="D60:E60"/>
    <mergeCell ref="A62:B62"/>
    <mergeCell ref="D62:E62"/>
    <mergeCell ref="A54:B54"/>
    <mergeCell ref="D54:E54"/>
    <mergeCell ref="A55:B55"/>
    <mergeCell ref="D55:E55"/>
    <mergeCell ref="A58:B58"/>
    <mergeCell ref="D58:E58"/>
    <mergeCell ref="A56:B56"/>
    <mergeCell ref="D56:E56"/>
    <mergeCell ref="A57:B57"/>
    <mergeCell ref="D57:E57"/>
    <mergeCell ref="A61:B61"/>
    <mergeCell ref="D61:E6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A4C71A1F2D7489C5F6829D6CDD8FA" ma:contentTypeVersion="15" ma:contentTypeDescription="Create a new document." ma:contentTypeScope="" ma:versionID="1fa5dcc9474f2080af04dd7228527837">
  <xsd:schema xmlns:xsd="http://www.w3.org/2001/XMLSchema" xmlns:xs="http://www.w3.org/2001/XMLSchema" xmlns:p="http://schemas.microsoft.com/office/2006/metadata/properties" xmlns:ns2="2e60b9e6-6af9-4dd0-aafc-c4468833389e" xmlns:ns3="379985f0-1799-4431-ad8b-47feef2091a6" targetNamespace="http://schemas.microsoft.com/office/2006/metadata/properties" ma:root="true" ma:fieldsID="1cda3e83609339c226f7a922dac0c840" ns2:_="" ns3:_="">
    <xsd:import namespace="2e60b9e6-6af9-4dd0-aafc-c4468833389e"/>
    <xsd:import namespace="379985f0-1799-4431-ad8b-47feef209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b9e6-6af9-4dd0-aafc-c44688333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bd98e03-da5f-4836-b268-4ff0b4686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985f0-1799-4431-ad8b-47feef2091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e7a1aa2-b5ac-4d13-af56-5d25af390a60}" ma:internalName="TaxCatchAll" ma:showField="CatchAllData" ma:web="379985f0-1799-4431-ad8b-47feef2091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60b9e6-6af9-4dd0-aafc-c4468833389e">
      <Terms xmlns="http://schemas.microsoft.com/office/infopath/2007/PartnerControls"/>
    </lcf76f155ced4ddcb4097134ff3c332f>
    <TaxCatchAll xmlns="379985f0-1799-4431-ad8b-47feef2091a6" xsi:nil="true"/>
  </documentManagement>
</p:properties>
</file>

<file path=customXml/itemProps1.xml><?xml version="1.0" encoding="utf-8"?>
<ds:datastoreItem xmlns:ds="http://schemas.openxmlformats.org/officeDocument/2006/customXml" ds:itemID="{F99F4A41-75D6-4202-B522-DCAD98411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94044-DF02-45C6-9D60-D5635B4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0b9e6-6af9-4dd0-aafc-c4468833389e"/>
    <ds:schemaRef ds:uri="379985f0-1799-4431-ad8b-47feef209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00C739-13C1-426D-BAF5-D38ADB9B0273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379985f0-1799-4431-ad8b-47feef2091a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e60b9e6-6af9-4dd0-aafc-c446883338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Form</vt:lpstr>
      <vt:lpstr>Mileage 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Dodd</dc:creator>
  <cp:keywords/>
  <dc:description/>
  <cp:lastModifiedBy>Karen Dodd</cp:lastModifiedBy>
  <cp:revision/>
  <cp:lastPrinted>2024-12-11T12:01:17Z</cp:lastPrinted>
  <dcterms:created xsi:type="dcterms:W3CDTF">2024-11-13T14:50:55Z</dcterms:created>
  <dcterms:modified xsi:type="dcterms:W3CDTF">2025-05-16T13:51:02Z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0x01010052FA4C71A1F2D7489C5F6829D6CDD8FA</vt:lpwstr>
  </property>
  <property fmtid="{D5CDD505-2E9C-101B-9397-08002B2CF9AE}" pid="3" name="MediaServiceImageTags">
    <vt:lpwstr/>
  </property>
</Properties>
</file>